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updateLinks="never" defaultThemeVersion="166925"/>
  <mc:AlternateContent xmlns:mc="http://schemas.openxmlformats.org/markup-compatibility/2006">
    <mc:Choice Requires="x15">
      <x15ac:absPath xmlns:x15ac="http://schemas.microsoft.com/office/spreadsheetml/2010/11/ac" url="https://nswgov.sharepoint.com/sites/DFSIETOPGeneral/Shared Documents/digital.nsw Content/2020 04 03 - Website Update/MD Review Documents/02. Service Requirements/"/>
    </mc:Choice>
  </mc:AlternateContent>
  <xr:revisionPtr revIDLastSave="26" documentId="8_{CA97F610-8E8E-4DC5-ACC9-0BFBAB0A7019}" xr6:coauthVersionLast="45" xr6:coauthVersionMax="45" xr10:uidLastSave="{AAE07996-7FF3-4422-8679-0C1224BA3B5D}"/>
  <bookViews>
    <workbookView xWindow="-110" yWindow="-110" windowWidth="38620" windowHeight="21220" tabRatio="757" xr2:uid="{00000000-000D-0000-FFFF-FFFF00000000}"/>
  </bookViews>
  <sheets>
    <sheet name="Copyright" sheetId="13" r:id="rId1"/>
    <sheet name="Instructions" sheetId="9" r:id="rId2"/>
    <sheet name="Mobile Connectivity Services" sheetId="2" r:id="rId3"/>
    <sheet name="Mobile Pooling Services" sheetId="3" r:id="rId4"/>
    <sheet name="Mobile Device as a Service" sheetId="4" r:id="rId5"/>
    <sheet name="MDM Services" sheetId="5" r:id="rId6"/>
    <sheet name="Telemetry as a Service" sheetId="10" r:id="rId7"/>
    <sheet name="Bulk SMS" sheetId="12" r:id="rId8"/>
    <sheet name="Priced In Table" sheetId="8" state="hidden" r:id="rId9"/>
  </sheets>
  <externalReferences>
    <externalReference r:id="rId1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0" i="12" l="1"/>
  <c r="I11" i="12"/>
  <c r="I12" i="12"/>
  <c r="I13" i="12"/>
  <c r="I14" i="12"/>
  <c r="I11" i="10"/>
  <c r="I12" i="10"/>
  <c r="I13" i="10"/>
  <c r="I14" i="10"/>
  <c r="I15" i="10"/>
  <c r="I16" i="10"/>
  <c r="I17" i="10"/>
  <c r="I18" i="10"/>
  <c r="I19" i="10"/>
  <c r="I20" i="10"/>
  <c r="I10" i="10"/>
  <c r="O11" i="5"/>
  <c r="P11" i="5"/>
  <c r="Q11" i="5"/>
  <c r="O12" i="5"/>
  <c r="P12" i="5"/>
  <c r="Q12" i="5"/>
  <c r="O13" i="5"/>
  <c r="P13" i="5"/>
  <c r="Q13" i="5"/>
  <c r="O14" i="5"/>
  <c r="P14" i="5"/>
  <c r="Q14" i="5"/>
  <c r="O15" i="5"/>
  <c r="P15" i="5"/>
  <c r="Q15" i="5"/>
  <c r="O16" i="5"/>
  <c r="P16" i="5"/>
  <c r="Q16" i="5"/>
  <c r="O17" i="5"/>
  <c r="P17" i="5"/>
  <c r="Q17" i="5"/>
  <c r="O18" i="5"/>
  <c r="P18" i="5"/>
  <c r="Q18" i="5"/>
  <c r="O19" i="5"/>
  <c r="P19" i="5"/>
  <c r="Q19" i="5"/>
  <c r="O20" i="5"/>
  <c r="P20" i="5"/>
  <c r="Q20" i="5"/>
  <c r="O21" i="5"/>
  <c r="P21" i="5"/>
  <c r="Q21" i="5"/>
  <c r="O22" i="5"/>
  <c r="P22" i="5"/>
  <c r="Q22" i="5"/>
  <c r="O23" i="5"/>
  <c r="P23" i="5"/>
  <c r="Q23" i="5"/>
  <c r="O24" i="5"/>
  <c r="P24" i="5"/>
  <c r="Q24" i="5"/>
  <c r="O25" i="5"/>
  <c r="P25" i="5"/>
  <c r="Q25" i="5"/>
  <c r="O26" i="5"/>
  <c r="P26" i="5"/>
  <c r="Q26" i="5"/>
  <c r="O27" i="5"/>
  <c r="P27" i="5"/>
  <c r="Q27" i="5"/>
  <c r="O28" i="5"/>
  <c r="P28" i="5"/>
  <c r="Q28" i="5"/>
  <c r="O29" i="5"/>
  <c r="P29" i="5"/>
  <c r="Q29" i="5"/>
  <c r="O30" i="5"/>
  <c r="P30" i="5"/>
  <c r="Q30" i="5"/>
  <c r="O31" i="5"/>
  <c r="P31" i="5"/>
  <c r="Q31" i="5"/>
  <c r="O32" i="5"/>
  <c r="P32" i="5"/>
  <c r="Q32" i="5"/>
  <c r="O33" i="5"/>
  <c r="P33" i="5"/>
  <c r="Q33" i="5"/>
  <c r="O34" i="5"/>
  <c r="P34" i="5"/>
  <c r="Q34" i="5"/>
  <c r="O35" i="5"/>
  <c r="P35" i="5"/>
  <c r="Q35" i="5"/>
  <c r="O36" i="5"/>
  <c r="P36" i="5"/>
  <c r="Q36" i="5"/>
  <c r="O37" i="5"/>
  <c r="P37" i="5"/>
  <c r="Q37" i="5"/>
  <c r="O38" i="5"/>
  <c r="P38" i="5"/>
  <c r="Q38" i="5"/>
  <c r="O39" i="5"/>
  <c r="P39" i="5"/>
  <c r="Q39" i="5"/>
  <c r="O40" i="5"/>
  <c r="P40" i="5"/>
  <c r="Q40" i="5"/>
  <c r="O41" i="5"/>
  <c r="P41" i="5"/>
  <c r="Q41" i="5"/>
  <c r="O42" i="5"/>
  <c r="P42" i="5"/>
  <c r="Q42" i="5"/>
  <c r="O43" i="5"/>
  <c r="P43" i="5"/>
  <c r="Q43" i="5"/>
  <c r="O44" i="5"/>
  <c r="P44" i="5"/>
  <c r="Q44" i="5"/>
  <c r="O45" i="5"/>
  <c r="P45" i="5"/>
  <c r="Q45" i="5"/>
  <c r="O46" i="5"/>
  <c r="P46" i="5"/>
  <c r="Q46" i="5"/>
  <c r="O47" i="5"/>
  <c r="P47" i="5"/>
  <c r="Q47" i="5"/>
  <c r="O48" i="5"/>
  <c r="P48" i="5"/>
  <c r="Q48" i="5"/>
  <c r="O49" i="5"/>
  <c r="P49" i="5"/>
  <c r="Q49" i="5"/>
  <c r="O50" i="5"/>
  <c r="P50" i="5"/>
  <c r="Q50" i="5"/>
  <c r="O51" i="5"/>
  <c r="P51" i="5"/>
  <c r="Q51" i="5"/>
  <c r="O52" i="5"/>
  <c r="P52" i="5"/>
  <c r="Q52" i="5"/>
  <c r="O53" i="5"/>
  <c r="P53" i="5"/>
  <c r="Q53" i="5"/>
  <c r="O54" i="5"/>
  <c r="P54" i="5"/>
  <c r="Q54" i="5"/>
  <c r="O55" i="5"/>
  <c r="P55" i="5"/>
  <c r="Q55" i="5"/>
  <c r="O10" i="5"/>
  <c r="P10" i="5"/>
  <c r="Q10" i="5"/>
  <c r="I11" i="4"/>
  <c r="I12" i="4"/>
  <c r="I13" i="4"/>
  <c r="I14" i="4"/>
  <c r="I15" i="4"/>
  <c r="I16" i="4"/>
  <c r="I17" i="4"/>
  <c r="I18" i="4"/>
  <c r="I19" i="4"/>
  <c r="I20" i="4"/>
  <c r="I21" i="4"/>
  <c r="I10" i="4"/>
  <c r="I21" i="3"/>
  <c r="I11" i="3"/>
  <c r="I12" i="3"/>
  <c r="I13" i="3"/>
  <c r="I14" i="3"/>
  <c r="I15" i="3"/>
  <c r="I16" i="3"/>
  <c r="I17" i="3"/>
  <c r="I18" i="3"/>
  <c r="I19" i="3"/>
  <c r="I20" i="3"/>
  <c r="I22" i="3"/>
  <c r="I23" i="3"/>
  <c r="I24" i="3"/>
  <c r="I25" i="3"/>
  <c r="I26" i="3"/>
  <c r="I27" i="3"/>
  <c r="I28" i="3"/>
  <c r="I29" i="3"/>
  <c r="I30" i="3"/>
  <c r="I10" i="3"/>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10" i="2"/>
  <c r="A16" i="8" l="1"/>
  <c r="A15" i="8"/>
  <c r="A14" i="8"/>
  <c r="A13" i="8" l="1"/>
  <c r="A12" i="8"/>
  <c r="A11" i="8"/>
  <c r="A10" i="8"/>
  <c r="A9" i="8"/>
  <c r="A8" i="8"/>
  <c r="A7" i="8"/>
  <c r="A6" i="8"/>
  <c r="A5" i="8"/>
  <c r="A4" i="8"/>
  <c r="A3" i="8"/>
  <c r="A2" i="8"/>
</calcChain>
</file>

<file path=xl/sharedStrings.xml><?xml version="1.0" encoding="utf-8"?>
<sst xmlns="http://schemas.openxmlformats.org/spreadsheetml/2006/main" count="952" uniqueCount="354">
  <si>
    <t>M</t>
  </si>
  <si>
    <t>D</t>
  </si>
  <si>
    <t>O</t>
  </si>
  <si>
    <t>Reference</t>
  </si>
  <si>
    <t xml:space="preserve"> Requirement</t>
  </si>
  <si>
    <t>Priority
(M/D/O)</t>
  </si>
  <si>
    <t>Compliance
(C/P/N)</t>
  </si>
  <si>
    <t>B</t>
  </si>
  <si>
    <t>Mobile Connectivity Services</t>
  </si>
  <si>
    <t>Voice, SMS and Data</t>
  </si>
  <si>
    <t>A data-enabled SIM (physical or eSIM) with a minimum of 4G connectivity to all designated Customer locations and the provision of up-to-date coverage maps for 4G and 3G services across NSW.</t>
  </si>
  <si>
    <t>Full support and inter-operability for number portability across all mobile network operators (MNO) and mobile virtual network operators (MVNO).</t>
  </si>
  <si>
    <t>All Mobile data connections must be enabled to support tethering/mobile hotspot capability, noting that the end-user outcome also subject to devices capability however.</t>
  </si>
  <si>
    <t>The network performance must be able to support all applications and traffic types including encrypted traffic and application-based micro-VPNs, e.g. Skype for Business, Outlook, etc.  Reporting on traffic types shall be available for planning purposes to minimise oversubscription issues.</t>
  </si>
  <si>
    <t>Initial settings and/or related updates must be provisioned over the air in when a SIM is inserted for the first time.</t>
  </si>
  <si>
    <t>Provide the option for Mobile devices purchased outright using a pricing model based on 'Minimum discount off RRP'.  Individual discount may be assigned to individual phone categories (e.g. brands, operating system types or model ranges).</t>
  </si>
  <si>
    <t>All devices must be compatible and usable on all current Australian mobile phone networks (i.e. all devices will work on any current network).  That is, devices are unlocked and not restricted to any particular network (i.e. they are not SIM locked).</t>
  </si>
  <si>
    <t>Provide warranty and support for the devices provided.</t>
  </si>
  <si>
    <t>Provide a disposal programme to ensure any information stored on the mobile devices is securely removed.</t>
  </si>
  <si>
    <t>Coverage loss logging and reporting – tool based recording of coverage across all mobile connections of a Customer. Remediation planning with Customer to explore options to address high impact locations and scenario’s.</t>
  </si>
  <si>
    <t>Provision of a fund or subsidised mobile device where a term is entered into</t>
  </si>
  <si>
    <t xml:space="preserve">Private APN deployed to capture all data traffic from mobile devices and route it back to an IP endpoint on Agencies private network must support,
- Allocation of a single dynamic IP address allocation (IPv4 Manual, IPv6 Dynamic)
- Allocation of a network range and support for dynamic routing (Dynamic)
- Allocation of a dynamic gateway address  (Manual) 
- Allocation of multiple DNS resolver (Manual)  
- Support for Multi-cast (Dynamic)
- Support for Customer defined DHCP settings (Dynamic)    </t>
  </si>
  <si>
    <t>Over usage mobile data charges incurred should be at a fair rate that matches the data pool plan costs.</t>
  </si>
  <si>
    <t>Mobile Data Pool Services</t>
  </si>
  <si>
    <t>A portal providing the ability to view the Data Pool available capacity and increase the Data Pool size as required.</t>
  </si>
  <si>
    <t>The ability to configure admin threshold alerts on Data Pool available capacity</t>
  </si>
  <si>
    <t>Detailed reports showing all users/devices and their usage.</t>
  </si>
  <si>
    <t>A range performance SLAs should be proposed for the base service with associated costs split out for any that are considered optional or desirable.</t>
  </si>
  <si>
    <t>Mobile Device as a Service</t>
  </si>
  <si>
    <t>Initial provisioning and delivery of new handset</t>
  </si>
  <si>
    <t>Repair and replacement service with user concierge support</t>
  </si>
  <si>
    <t>Securely wipe and dispose of devices at the end of agreed duration.</t>
  </si>
  <si>
    <t>Asset Management for Agencies mobile device fleet</t>
  </si>
  <si>
    <t>Options to include approved accessories</t>
  </si>
  <si>
    <t>Provide devices within 2 days and for a short term for emergency situations.</t>
  </si>
  <si>
    <t>The solution must be able to provide device posture checking.</t>
  </si>
  <si>
    <t>Provide lifecycle management capability to support the enrolment of devices based on Customers’ policies.  Provide the ability to set up security settings and decommissioning of devices.</t>
  </si>
  <si>
    <t>Ability to enforce a device security features including but not limited to requiring a passcode with configurable minimum characteristics.</t>
  </si>
  <si>
    <t>Ability to implement and enforce anti-malware / anti-virus protection.</t>
  </si>
  <si>
    <t>Ability to implement operating system restrictions (e.g. enforce encryption).</t>
  </si>
  <si>
    <t>Content Management: Secure Containerisation of Email / Contacts / Calendar / Tasks / Notes</t>
  </si>
  <si>
    <t>Content Management: Secure Containerisation of File Repository including video and audio, zip, image support.</t>
  </si>
  <si>
    <t>Secure Application Distribution.
Application Development and wrapping (this is specifically for distributing apps securely using application management functionality).</t>
  </si>
  <si>
    <t>Ability to blacklist and white-list applications as required.</t>
  </si>
  <si>
    <t>Ability to implement application cataloguing.</t>
  </si>
  <si>
    <t>Mobile data loss prevention (DLP) on device and container, e.g. saving a file to Dropbox.</t>
  </si>
  <si>
    <t>Always On VPN.  Provide a service that is able to automatically connect devices in a secure and seamless (without manual user input) method to either WAN or the legacy network.</t>
  </si>
  <si>
    <t>A remote access service must be able to integrate with multi factor authentication solutions.</t>
  </si>
  <si>
    <t>Mobile Device Management Managed Service</t>
  </si>
  <si>
    <t>Day to day operation of Mobile Device Security Management Capability.</t>
  </si>
  <si>
    <t xml:space="preserve">Delivery of non-user specific changes, e.g. wrapping new applications and update security policies. </t>
  </si>
  <si>
    <t>A data-enabled SIM (physical or eSIM) with a minimum of 4G connectivity to all designated Customer locations.</t>
  </si>
  <si>
    <t>The provision of up-to-date coverage maps for 4G and 3G services across NSW.</t>
  </si>
  <si>
    <t>Ability for a Customer to reconnect a previously assigned mobile number for up to three months after original service termination.</t>
  </si>
  <si>
    <t>All Mobile data connections must be enabled to support tethering/mobile hotspot capability.</t>
  </si>
  <si>
    <t>Billing must allow for:
- the inclusion of a cost centre or GL code for each mobile connection
- ability to swap between plans without penalty</t>
  </si>
  <si>
    <t>Itemised billing data including but not limited to:
- called party (number, location, type)
- time of day
- duration
- originating location
- data usage per user, with the ability to view usage by day
- breakdown of charges included in plan vs those excluded
- SMS data including recipient information (number, type), time of day</t>
  </si>
  <si>
    <t>The Mobile Voice service must support the following minimum key features:
- Voice, SMS and MMS
- Voicemail
- Mobile number
- An option to assign a DDI number
- International Roaming for authorised users
- Basic telephony functionality including but not limited to:
  - Call Forwarding Always, Busy, No Answer, Not Reachable
  - Call Return
  - Call Transfer
  - Call Waiting 
  - Calling Line ID Delivery Blocking
  - External Calling Line ID Delivery 
  - Call Hold
  - Multi-call merge
  - Internal Calling Line ID Delivery
  - Last Number Redial
  - Multiple Call Arrangement
  - Multi-Way / Multi-Party Calling
  - Toll Bar by extension
  - Malicious call identification</t>
  </si>
  <si>
    <t>Mobile Data Only</t>
  </si>
  <si>
    <t>Mechanism to aggregate mobile data allowances per connection into one or more Mobile Data Pools.</t>
  </si>
  <si>
    <t>Options to increase the size of a Mobile Data Pool at pre-agreed rates, i.e. that incentives the Customers to keep users in the Data Pool</t>
  </si>
  <si>
    <t>The ability to automatically top-up the Data Pool based on a threshold setting, and at an pre-agreed top-up increment</t>
  </si>
  <si>
    <t>Ability to remotely lock, track and remotely wipe device or container.</t>
  </si>
  <si>
    <t>Dynamic policies such as wipe container upon device jailbreak or failed login attempts.</t>
  </si>
  <si>
    <t>Availability SLA for this service is a minimum of 99.99% with High Availability (HA) by design.</t>
  </si>
  <si>
    <t>Availability SLA for this service are a minimum of 99.99% as it is inherently delivered with High Availability (HA) by design.</t>
  </si>
  <si>
    <t>Provide a remote access service to allow Customer devices (identifiable by digital certificate) to connect from the Internet to the WAN.</t>
  </si>
  <si>
    <t>Provide a remote access service for remote Customer users to securely connect over the Internet from any client.</t>
  </si>
  <si>
    <t>Application based VPN.  Provide a secure encrypted application only VPN (microVPNs) to enable government managed and unmanaged devices to access applications and services within the WAN or legacy networks.</t>
  </si>
  <si>
    <t>Device based VPN.  Provide, at a minimum, both secure SSL and IPSec based VPN solutions to enable device centric remote connectivity to the WAN or legacy networks.</t>
  </si>
  <si>
    <t>Provide reports which include but are not limited to:
- 'Top 10' users/devices 
- unused users/devices
- usage by Customer defined groups</t>
  </si>
  <si>
    <t>Services are able to offer the following plan terms per connection:
- 0 months (casual, no early termination costs)
- 12 months
- 24 months</t>
  </si>
  <si>
    <t>KB is taken to be 1024 bytes.
MB is taken to be 1024KB
GB is taken to be 1024MB
TB is taken to be 1024GB</t>
  </si>
  <si>
    <t>Services are to offer unlimited SMS plans to standard Australian numbers.</t>
  </si>
  <si>
    <t>Services are to offer the following call volumes per connection to standard Australian numbers:
- 0 minutes
- 300 minutes
- unlimited</t>
  </si>
  <si>
    <t>Services are to offer the following call volumes per connection to standard International numbers:
- 0 minutes
- 300 minutes
- 500 minutes
- unlimited</t>
  </si>
  <si>
    <t>Pooling Services</t>
  </si>
  <si>
    <t>Mobile Voice Pool Services</t>
  </si>
  <si>
    <t>Mechanism to aggregate mobile voice allowances per connection into one or more Mobile voice Pools.</t>
  </si>
  <si>
    <t>Options to increase the size of a Mobile voice Pool at pre-agreed rates, i.e. that incentives the Customers to keep users in the voice Pool</t>
  </si>
  <si>
    <t>A portal providing the ability to view the voice Pool available capacity and increase the voice Pool size as required.</t>
  </si>
  <si>
    <t>The ability to configure admin threshold alerts on voice Pool available capacity</t>
  </si>
  <si>
    <t>The ability to automatically top-up the voice Pool based on a threshold setting, and at an pre-agreed top-up increment</t>
  </si>
  <si>
    <t>Provide selected mobile devices within service fee, from an approved model range and mobile device vendor  in the following categories:
- tablets
- smartphones
- basic phones
- mobile routers</t>
  </si>
  <si>
    <t>M-VSD-1</t>
  </si>
  <si>
    <t>M-VSD-2</t>
  </si>
  <si>
    <t>M-VSD-3</t>
  </si>
  <si>
    <t>M-VSD-4</t>
  </si>
  <si>
    <t>M-VSD-5</t>
  </si>
  <si>
    <t>M-VSD-6</t>
  </si>
  <si>
    <t>M-VSD-7</t>
  </si>
  <si>
    <t>M-VSD-8</t>
  </si>
  <si>
    <t>M-VSD-9</t>
  </si>
  <si>
    <t>M-VSD-10</t>
  </si>
  <si>
    <t>M-VSD-11</t>
  </si>
  <si>
    <t>M-VSD-12</t>
  </si>
  <si>
    <t>M-VSD-13</t>
  </si>
  <si>
    <t>M-VSD-14</t>
  </si>
  <si>
    <t>M-VSD-15</t>
  </si>
  <si>
    <t>M-VSD-16</t>
  </si>
  <si>
    <t>M-VSD-17</t>
  </si>
  <si>
    <t>M-VSD-18</t>
  </si>
  <si>
    <t>M-VSD-19</t>
  </si>
  <si>
    <t>M-VSD-20</t>
  </si>
  <si>
    <t>M-VSD-21</t>
  </si>
  <si>
    <t>M-VSD-22</t>
  </si>
  <si>
    <t>M-VSD-23</t>
  </si>
  <si>
    <t>M-VSD-24</t>
  </si>
  <si>
    <t>M-VSD-25</t>
  </si>
  <si>
    <t>M-VSD-26</t>
  </si>
  <si>
    <t>M-VSD-27</t>
  </si>
  <si>
    <t>M-VSD-28</t>
  </si>
  <si>
    <t>M-VSD-29</t>
  </si>
  <si>
    <t>M-VSD-30</t>
  </si>
  <si>
    <t>M-VSD-31</t>
  </si>
  <si>
    <t>M-MD-1</t>
  </si>
  <si>
    <t>M-MD-2</t>
  </si>
  <si>
    <t>M-MD-3</t>
  </si>
  <si>
    <t>M-MD-4</t>
  </si>
  <si>
    <t>M-MD-5</t>
  </si>
  <si>
    <t>M-MD-6</t>
  </si>
  <si>
    <t>M-MD-7</t>
  </si>
  <si>
    <t>M-MD-8</t>
  </si>
  <si>
    <t>M-MD-9</t>
  </si>
  <si>
    <t>M-MD-10</t>
  </si>
  <si>
    <t>M-MD-11</t>
  </si>
  <si>
    <t>M-MD-12</t>
  </si>
  <si>
    <t>M-MD-13</t>
  </si>
  <si>
    <t>M-MD-14</t>
  </si>
  <si>
    <t>M-MD-15</t>
  </si>
  <si>
    <t>M-MD-16</t>
  </si>
  <si>
    <t>M-MD-17</t>
  </si>
  <si>
    <t>M-MD-18</t>
  </si>
  <si>
    <t>M-MD-19</t>
  </si>
  <si>
    <t>M-MD-20</t>
  </si>
  <si>
    <t>M-MD-21</t>
  </si>
  <si>
    <t>M-MDP-1</t>
  </si>
  <si>
    <t>M-MDP-2</t>
  </si>
  <si>
    <t>M-MDP-3</t>
  </si>
  <si>
    <t>M-MDP-4</t>
  </si>
  <si>
    <t>M-MDP-5</t>
  </si>
  <si>
    <t>M-MDP-6</t>
  </si>
  <si>
    <t>M-MDP-7</t>
  </si>
  <si>
    <t>M-MDP-8</t>
  </si>
  <si>
    <t>M-MDP-9</t>
  </si>
  <si>
    <t>M-MVP-1</t>
  </si>
  <si>
    <t>M-MVP-2</t>
  </si>
  <si>
    <t>M-MVP-3</t>
  </si>
  <si>
    <t>M-MVP-4</t>
  </si>
  <si>
    <t>M-MVP-5</t>
  </si>
  <si>
    <t>M-MVP-6</t>
  </si>
  <si>
    <t>M-MVP-7</t>
  </si>
  <si>
    <t>M-MVP-8</t>
  </si>
  <si>
    <t>Base Services</t>
  </si>
  <si>
    <t>Priority</t>
  </si>
  <si>
    <t>Compliance</t>
  </si>
  <si>
    <t>C</t>
  </si>
  <si>
    <t>P</t>
  </si>
  <si>
    <t>N</t>
  </si>
  <si>
    <t>Mobile Device As A Service</t>
  </si>
  <si>
    <t>Mobile Device Management Service</t>
  </si>
  <si>
    <t>M-MDM-1</t>
  </si>
  <si>
    <t>M-MDM-2</t>
  </si>
  <si>
    <t>M-MDM-3</t>
  </si>
  <si>
    <t>M-MDM-4</t>
  </si>
  <si>
    <t>M-MDM-5</t>
  </si>
  <si>
    <t>M-MDM-6</t>
  </si>
  <si>
    <t>M-MDM-7</t>
  </si>
  <si>
    <t>M-MDM-8</t>
  </si>
  <si>
    <t>M-MDM-9</t>
  </si>
  <si>
    <t>M-MDM-10</t>
  </si>
  <si>
    <t>M-MDM-11</t>
  </si>
  <si>
    <t>M-MDM-12</t>
  </si>
  <si>
    <t>M-MDM-13</t>
  </si>
  <si>
    <t>M-MDM-14</t>
  </si>
  <si>
    <t>M-MDM-15</t>
  </si>
  <si>
    <t>M-MDM-16</t>
  </si>
  <si>
    <t>M-MDM-17</t>
  </si>
  <si>
    <t>M-MDM-18</t>
  </si>
  <si>
    <t>M-MDM-19</t>
  </si>
  <si>
    <t>M-MDM-20</t>
  </si>
  <si>
    <t>M-MDM-21</t>
  </si>
  <si>
    <t>M-MDMS-1</t>
  </si>
  <si>
    <t>M-MDMS-2</t>
  </si>
  <si>
    <t>M-MDMS-3</t>
  </si>
  <si>
    <t>M-MDMS-4</t>
  </si>
  <si>
    <t>M-MDMS-5</t>
  </si>
  <si>
    <t>M-MDMS-6</t>
  </si>
  <si>
    <t>M-MDMS-7</t>
  </si>
  <si>
    <t>M-MDMS-8</t>
  </si>
  <si>
    <t>M-MDMS-9</t>
  </si>
  <si>
    <t>M-MDMS-10</t>
  </si>
  <si>
    <t>M-MDMS-11</t>
  </si>
  <si>
    <t>M-MDMS-12</t>
  </si>
  <si>
    <t>M-MDMS-13</t>
  </si>
  <si>
    <t>M-MDMS-14</t>
  </si>
  <si>
    <t>M-MDMS-15</t>
  </si>
  <si>
    <t>M-MDMS-16</t>
  </si>
  <si>
    <t>M-MDMS-17</t>
  </si>
  <si>
    <t>M-MDMS-18</t>
  </si>
  <si>
    <t>M-MDMS-19</t>
  </si>
  <si>
    <t>M-MDMS-20</t>
  </si>
  <si>
    <t>M-MDMS-21</t>
  </si>
  <si>
    <t>M-MDMS-22</t>
  </si>
  <si>
    <t>M-MDMS-23</t>
  </si>
  <si>
    <t>Compliance Notes</t>
  </si>
  <si>
    <t>M-VSD-32</t>
  </si>
  <si>
    <t>M-VSD-33</t>
  </si>
  <si>
    <t>Where services are not part of a pool (Voice or Data) any over-usage charges will be in-line with the unit cost of the included service value.</t>
  </si>
  <si>
    <t>M-MDP-10</t>
  </si>
  <si>
    <t>Mobile data usage is to be measured in increments of KB or part thereof.</t>
  </si>
  <si>
    <t>M-MD-22</t>
  </si>
  <si>
    <t>M-MD-23</t>
  </si>
  <si>
    <t>M-MD-24</t>
  </si>
  <si>
    <t>M-MDP-11</t>
  </si>
  <si>
    <t>COMMERCIAL IN CONFIDENCE</t>
  </si>
  <si>
    <t>Priced In</t>
  </si>
  <si>
    <t>Yes</t>
  </si>
  <si>
    <t>This requirement has been priced in to the relevant service in the Price Book.</t>
  </si>
  <si>
    <t>No</t>
  </si>
  <si>
    <t>Yes / No</t>
  </si>
  <si>
    <t>CONCAT</t>
  </si>
  <si>
    <t>Base/Option</t>
  </si>
  <si>
    <t>Input Table</t>
  </si>
  <si>
    <t>[Yes / No]</t>
  </si>
  <si>
    <t>INSTRUCTIONS</t>
  </si>
  <si>
    <t>Information Required</t>
  </si>
  <si>
    <t>Response Details Required</t>
  </si>
  <si>
    <t>Tenderers are required to indicate compliance with each requirement and describe how their service offerings meets the requirement. Tenderers are also expected to indicate which compliant or partially compliant requirements are priced in to the price book in the spreadsheet.</t>
  </si>
  <si>
    <t>Worksheet Title</t>
  </si>
  <si>
    <t>Description</t>
  </si>
  <si>
    <t>Table Header</t>
  </si>
  <si>
    <t>Table Header: For information purposes - do not edit</t>
  </si>
  <si>
    <t>Table Sub Header 1</t>
  </si>
  <si>
    <t>Table Sub Header 1: For information purposes - do not edit</t>
  </si>
  <si>
    <t>Table Sub Header 2</t>
  </si>
  <si>
    <t>Table Sub Header 2: For information purposes - do not edit</t>
  </si>
  <si>
    <t>Field Type 1</t>
  </si>
  <si>
    <t>ID Header 1: For information purposes - do not edit</t>
  </si>
  <si>
    <t>Field Type 2</t>
  </si>
  <si>
    <t>ID Header 2: Contains mandatory service type information - do not edit</t>
  </si>
  <si>
    <r>
      <rPr>
        <b/>
        <sz val="12"/>
        <color theme="1"/>
        <rFont val="Arial"/>
        <family val="2"/>
      </rPr>
      <t>Base</t>
    </r>
    <r>
      <rPr>
        <sz val="12"/>
        <color theme="1"/>
        <rFont val="Arial"/>
        <family val="2"/>
      </rPr>
      <t xml:space="preserve">
To be included as part of the base service offering.</t>
    </r>
  </si>
  <si>
    <r>
      <t xml:space="preserve">This requirement has </t>
    </r>
    <r>
      <rPr>
        <b/>
        <sz val="12"/>
        <color theme="1"/>
        <rFont val="Arial"/>
        <family val="2"/>
      </rPr>
      <t>not</t>
    </r>
    <r>
      <rPr>
        <sz val="12"/>
        <color theme="1"/>
        <rFont val="Arial"/>
        <family val="2"/>
      </rPr>
      <t xml:space="preserve"> been priced in to the relevant service in the Price Book.</t>
    </r>
  </si>
  <si>
    <t>MOBILE CONNECTIVITY SERVICES</t>
  </si>
  <si>
    <t>MOBILE POOLING SERVICES</t>
  </si>
  <si>
    <t>MOBILE DEVICE AS A SERVICE</t>
  </si>
  <si>
    <t>MDM SERVICES</t>
  </si>
  <si>
    <t>Base / Option
(B/O)</t>
  </si>
  <si>
    <t>Tenderer Response Field</t>
  </si>
  <si>
    <t>Tenderer Response: For Tenderers to enter their responses - editable</t>
  </si>
  <si>
    <t>Provide mobile phone devices to Customers. This will be an option to add to the base service.
A mobile phone device is currently defined as a smartphone mobile handset which is internet capable through all current mobile phone networks. The Tenderer shall provide a range of hardware from basic to sophisticated capability as well as data-only devices. The Customer reserves the right to amend the definition to take advantage of innovative technology as it becomes available.</t>
  </si>
  <si>
    <t>Requirement Type</t>
  </si>
  <si>
    <t>Term</t>
  </si>
  <si>
    <t>Services are able to offer the following data allowance tiers per connection:
- 0MB
- 200MB
- 1GB
- 5GB
- 10GB
- 20GB
- 50GB
- unlimited</t>
  </si>
  <si>
    <t>Data</t>
  </si>
  <si>
    <t>SMS</t>
  </si>
  <si>
    <t>Minutes</t>
  </si>
  <si>
    <t>Hardware</t>
  </si>
  <si>
    <t>SIM</t>
  </si>
  <si>
    <t>Coverage</t>
  </si>
  <si>
    <t>Portability</t>
  </si>
  <si>
    <t>Reconnection</t>
  </si>
  <si>
    <t>Connectivity</t>
  </si>
  <si>
    <t>Tethering</t>
  </si>
  <si>
    <t>Performance</t>
  </si>
  <si>
    <t>Configuration</t>
  </si>
  <si>
    <t>Billing</t>
  </si>
  <si>
    <t>Charges</t>
  </si>
  <si>
    <t>Features</t>
  </si>
  <si>
    <t>Compatability</t>
  </si>
  <si>
    <t>Support</t>
  </si>
  <si>
    <t>Disposal</t>
  </si>
  <si>
    <t>Availability</t>
  </si>
  <si>
    <t>APN</t>
  </si>
  <si>
    <t>Public internet connectivity, with an allocation per connection to a Customer's Data Pool, where necessary.</t>
  </si>
  <si>
    <t>Access for mobile devices to connect to the public Internet, or an Access Point Name (APN), which is Customer selectable.</t>
  </si>
  <si>
    <t>Access for mobile devices to connect to the public Internet, or a private Access Point Name (APN), which is customer selectable.</t>
  </si>
  <si>
    <t>Interoperability</t>
  </si>
  <si>
    <t>KB is taken to be 1024 bytes.
MB is taken to be 1024KB
GB is taken to be 1024MB
TB is taken to be 1024GB
PB is taken to be 1024TB</t>
  </si>
  <si>
    <t>Users</t>
  </si>
  <si>
    <t>Pooling</t>
  </si>
  <si>
    <t>Reporting</t>
  </si>
  <si>
    <t>Provisioning</t>
  </si>
  <si>
    <t>Security</t>
  </si>
  <si>
    <t>Management</t>
  </si>
  <si>
    <t>Accessories</t>
  </si>
  <si>
    <t>Service Provide completes all fleet management functions however the Customer buys the mobile device outright.</t>
  </si>
  <si>
    <t>Outirght</t>
  </si>
  <si>
    <t>Mobile Device Management</t>
  </si>
  <si>
    <t>Services will be offered in the following volume tiers:
10, 100, 1000, 10000</t>
  </si>
  <si>
    <t>M-MDMS-24</t>
  </si>
  <si>
    <t>Volume</t>
  </si>
  <si>
    <t>Policies</t>
  </si>
  <si>
    <t>Applications</t>
  </si>
  <si>
    <t>DLP</t>
  </si>
  <si>
    <t>Authentication</t>
  </si>
  <si>
    <t>Optional
Not necessary as part of the base service, but represents an optional feature or function that Eligible Customers may have a need for.</t>
  </si>
  <si>
    <r>
      <rPr>
        <b/>
        <sz val="12"/>
        <rFont val="Arial"/>
        <family val="2"/>
      </rPr>
      <t>Mandatory</t>
    </r>
    <r>
      <rPr>
        <sz val="12"/>
        <rFont val="Arial"/>
        <family val="2"/>
      </rPr>
      <t xml:space="preserve">
Must be provided for Base Products. Must be provided for Product Options if the respective Option is provided by a Tenderer.</t>
    </r>
  </si>
  <si>
    <t>Tenderers are to offer a range of devices in the following categories:
- tablets
- smartphones
- basic phones
- mobile routers</t>
  </si>
  <si>
    <t>Automatic connectivity to the Tenderers highest quality channel available, e.g. mobile connections must select 4G over 3G where both are available.</t>
  </si>
  <si>
    <t>If Tenderers include additional connection profiles that include Voice and/or SMS that is not unlimited then the overage charges for these should also be at a fair rate that matches the included allocation average costs.</t>
  </si>
  <si>
    <t>Tenderers offer the following brackets for shared mobile data pools:
- 100, 200, 300, 500, 750GB
- 1, 2, 3, 5, 7.5TB
- 10, 20, 30, 50, 75TB
- 100, 200, 300, 500, 750TB
- 1PB</t>
  </si>
  <si>
    <t>Tenderers to offer an unlimited data pool for the following brackets of users:
100-1000 (increments of 100)
1000-10000 (increments of 1000)</t>
  </si>
  <si>
    <t>Tenderers offer the following brackets for shared mobile data pools:
- 10,000 minutes
- 100,000 minutes
- 1,000,000 minutes</t>
  </si>
  <si>
    <t>Tenderers to offer an unlimited voice pool for the following brackets of users:
100-1000 (increments of 100)
1000-10000 (increments of 1000)</t>
  </si>
  <si>
    <t>Contains the outline of the content within this document, including the definition of cells that require Tenderer input.</t>
  </si>
  <si>
    <t>Contains Requirements that apply to Mobile Connectivity services as defined in the Mobile Service Tower.</t>
  </si>
  <si>
    <t>Contains Requirements that apply to Mobile Pooling services as defined in the Mobile Service Tower.</t>
  </si>
  <si>
    <t>Contains Requirements that apply to Mobile Device as a Service as defined in the Mobile Service Tower.</t>
  </si>
  <si>
    <t>Contains Requirements that apply to Mobile Device Management services as defined in the Mobile Service Tower.</t>
  </si>
  <si>
    <r>
      <rPr>
        <b/>
        <sz val="12"/>
        <rFont val="Arial"/>
        <family val="2"/>
      </rPr>
      <t>Desirable</t>
    </r>
    <r>
      <rPr>
        <sz val="12"/>
        <rFont val="Arial"/>
        <family val="2"/>
      </rPr>
      <t xml:space="preserve">
Eligible Customers have indicated that this requirement is integral to their business operations and therefore would materially influence their selection of a Tenderer.</t>
    </r>
  </si>
  <si>
    <r>
      <rPr>
        <b/>
        <sz val="12"/>
        <rFont val="Arial"/>
        <family val="2"/>
      </rPr>
      <t>Optional</t>
    </r>
    <r>
      <rPr>
        <sz val="12"/>
        <rFont val="Arial"/>
        <family val="2"/>
      </rPr>
      <t xml:space="preserve">
Eligible Customers have indicated that they are interested in this requirement, however, for the majority of Eligible Customers it would not materially influence their selection of a Tenderer.</t>
    </r>
  </si>
  <si>
    <t>Compliant
Tenderers must describe how this requirement is met.</t>
  </si>
  <si>
    <t>Partially Compliant
Tenderers must describe how this requirement is met and any mitigating capability offered and/or future plans to become fully compliant.</t>
  </si>
  <si>
    <t>Non-Compliant
Tenderers should describe any mitigating capability offered and/or future plans to become compliant.</t>
  </si>
  <si>
    <t>Tenderer to advise whether this requirement has been priced in to the relevant service in the Price Book.</t>
  </si>
  <si>
    <t>&lt;Please insert Tenderer Name&gt;</t>
  </si>
  <si>
    <t>Name of Tenderer</t>
  </si>
  <si>
    <t>Telemetry as a Service</t>
  </si>
  <si>
    <t>Bulk SMS</t>
  </si>
  <si>
    <t>Solution #1</t>
  </si>
  <si>
    <t>Solution #2</t>
  </si>
  <si>
    <t>Solution #3</t>
  </si>
  <si>
    <t>Data has the option of being shared amongst services, as a pool.</t>
  </si>
  <si>
    <t>API support to allow for integration with customer tools.</t>
  </si>
  <si>
    <t>M-TAAS-1</t>
  </si>
  <si>
    <t>M-TAAS-2</t>
  </si>
  <si>
    <t>M-TAAS-3</t>
  </si>
  <si>
    <t>M-TAAS-4</t>
  </si>
  <si>
    <t>M-TAAS-5</t>
  </si>
  <si>
    <t>M-TAAS-6</t>
  </si>
  <si>
    <t>M-TAAS-7</t>
  </si>
  <si>
    <t>Support for automated provisioning</t>
  </si>
  <si>
    <t>A web-based dashboard for the management and operation of the service, including but not limited to:
- provisioning
- monitoring
- service orders
- reporting</t>
  </si>
  <si>
    <t>Support for the use of a private APN</t>
  </si>
  <si>
    <t>Support for encryption standards, end-to-end for each service.</t>
  </si>
  <si>
    <t>M-TAAS-8</t>
  </si>
  <si>
    <t>M-TAAS-9</t>
  </si>
  <si>
    <t>M-TAAS-10</t>
  </si>
  <si>
    <t>Services are able to offer the following data allowance tiers per connection (MB):
- 1
- 3
- 5
- 10
- 30
- 50
- 100
- 150
- 300
- 500
- 1000
- 2000
- 3000
- 4000
- 6000
- 8000
- 10000
- 12000
- 15000
- 20000
- 25000</t>
  </si>
  <si>
    <t>M-TAAS-11</t>
  </si>
  <si>
    <t>Devices</t>
  </si>
  <si>
    <t>The service can support the following amounts of users:
- 100
- 500
- 1000
- 2500
- 5000
- 10000</t>
  </si>
  <si>
    <t>M-BSMS-1</t>
  </si>
  <si>
    <t>M-BSMS-2</t>
  </si>
  <si>
    <t>M-BSMS-3</t>
  </si>
  <si>
    <t>M-BSMS-4</t>
  </si>
  <si>
    <t>M-BSMS-5</t>
  </si>
  <si>
    <t>Services are able to offer the following tiers of SMS:
- 10
- 100
- 1000
- 10000
- 100000
- 1000000</t>
  </si>
  <si>
    <t>The size of an SMS is taken as 144 characters</t>
  </si>
  <si>
    <t>A web-based dashboard for the management and operation of the service, including but not limited to:
- monitoring
- service orders
- reporting</t>
  </si>
  <si>
    <t>Copyright</t>
  </si>
  <si>
    <r>
      <t xml:space="preserve">This work is licensed under the Creative Commons Attribution-NoDerivatives 4.0 International License. Terms for use can be found at </t>
    </r>
    <r>
      <rPr>
        <u/>
        <sz val="14"/>
        <color rgb="FF0070C0"/>
        <rFont val="Calibri"/>
        <family val="2"/>
        <scheme val="minor"/>
      </rPr>
      <t>https://www.customerservice.nsw.gov.au/copyright</t>
    </r>
    <r>
      <rPr>
        <sz val="14"/>
        <color theme="1"/>
        <rFont val="Calibri"/>
        <family val="2"/>
        <scheme val="minor"/>
      </rPr>
      <t xml:space="preserve"> and the applicable license for use is at </t>
    </r>
    <r>
      <rPr>
        <u/>
        <sz val="14"/>
        <color rgb="FF0070C0"/>
        <rFont val="Calibri"/>
        <family val="2"/>
        <scheme val="minor"/>
      </rPr>
      <t>http://creativecommons.org/licenses/by-nd/4.0/</t>
    </r>
    <r>
      <rPr>
        <sz val="14"/>
        <color theme="1"/>
        <rFont val="Calibri"/>
        <family val="2"/>
        <scheme val="minor"/>
      </rPr>
      <t>.</t>
    </r>
  </si>
  <si>
    <t xml:space="preserve">© State of New South Wales through Department of Customer Service,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</si>
</sst>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sz val="36"/>
      <color theme="0"/>
      <name val="Arial"/>
      <family val="2"/>
    </font>
    <font>
      <b/>
      <sz val="12"/>
      <color theme="1"/>
      <name val="Calibri"/>
      <family val="2"/>
    </font>
    <font>
      <sz val="11"/>
      <color theme="1"/>
      <name val="Calibri"/>
      <family val="2"/>
    </font>
    <font>
      <sz val="11"/>
      <color theme="1"/>
      <name val="Calibri"/>
      <family val="2"/>
      <scheme val="minor"/>
    </font>
    <font>
      <sz val="11"/>
      <color theme="0"/>
      <name val="Calibri"/>
      <family val="2"/>
      <scheme val="minor"/>
    </font>
    <font>
      <sz val="12"/>
      <name val="Arial"/>
      <family val="2"/>
    </font>
    <font>
      <sz val="18"/>
      <color theme="1"/>
      <name val="Arial"/>
      <family val="2"/>
    </font>
    <font>
      <sz val="11"/>
      <color theme="1"/>
      <name val="Arial"/>
      <family val="2"/>
    </font>
    <font>
      <b/>
      <sz val="18"/>
      <name val="Arial"/>
      <family val="2"/>
    </font>
    <font>
      <sz val="12"/>
      <color theme="1"/>
      <name val="Arial"/>
      <family val="2"/>
    </font>
    <font>
      <b/>
      <sz val="16"/>
      <color theme="0"/>
      <name val="Arial"/>
      <family val="2"/>
    </font>
    <font>
      <b/>
      <sz val="16"/>
      <name val="Arial"/>
      <family val="2"/>
    </font>
    <font>
      <u/>
      <sz val="10"/>
      <color indexed="12"/>
      <name val="Arial"/>
      <family val="2"/>
    </font>
    <font>
      <u/>
      <sz val="12"/>
      <color indexed="12"/>
      <name val="Arial"/>
      <family val="2"/>
    </font>
    <font>
      <b/>
      <sz val="14"/>
      <color theme="0"/>
      <name val="Arial"/>
      <family val="2"/>
    </font>
    <font>
      <sz val="14"/>
      <color theme="1"/>
      <name val="Arial"/>
      <family val="2"/>
    </font>
    <font>
      <b/>
      <sz val="14"/>
      <color theme="1"/>
      <name val="Arial"/>
      <family val="2"/>
    </font>
    <font>
      <sz val="14"/>
      <name val="Arial"/>
      <family val="2"/>
    </font>
    <font>
      <sz val="14"/>
      <color theme="0"/>
      <name val="Arial"/>
      <family val="2"/>
    </font>
    <font>
      <b/>
      <sz val="16"/>
      <color theme="1"/>
      <name val="Arial"/>
      <family val="2"/>
    </font>
    <font>
      <b/>
      <sz val="16"/>
      <color rgb="FFFFFFFF"/>
      <name val="Arial"/>
      <family val="2"/>
    </font>
    <font>
      <b/>
      <sz val="12"/>
      <color theme="1"/>
      <name val="Arial"/>
      <family val="2"/>
    </font>
    <font>
      <b/>
      <sz val="12"/>
      <name val="Arial"/>
      <family val="2"/>
    </font>
    <font>
      <b/>
      <sz val="20"/>
      <color rgb="FFFFFFFF"/>
      <name val="Arial"/>
      <family val="2"/>
    </font>
    <font>
      <b/>
      <sz val="12"/>
      <color rgb="FFFFFFFF"/>
      <name val="Arial"/>
      <family val="2"/>
    </font>
    <font>
      <sz val="16"/>
      <name val="Arial"/>
      <family val="2"/>
    </font>
    <font>
      <sz val="11"/>
      <name val="Arial"/>
      <family val="2"/>
    </font>
    <font>
      <sz val="26"/>
      <color theme="0"/>
      <name val="Arial"/>
      <family val="2"/>
    </font>
    <font>
      <b/>
      <sz val="14"/>
      <color theme="1"/>
      <name val="Calibri"/>
      <family val="2"/>
      <scheme val="minor"/>
    </font>
    <font>
      <sz val="14"/>
      <color theme="1"/>
      <name val="Calibri"/>
      <family val="2"/>
      <scheme val="minor"/>
    </font>
    <font>
      <u/>
      <sz val="14"/>
      <color rgb="FF0070C0"/>
      <name val="Calibri"/>
      <family val="2"/>
      <scheme val="minor"/>
    </font>
  </fonts>
  <fills count="16">
    <fill>
      <patternFill patternType="none"/>
    </fill>
    <fill>
      <patternFill patternType="gray125"/>
    </fill>
    <fill>
      <patternFill patternType="solid">
        <fgColor rgb="FFFF0000"/>
        <bgColor indexed="64"/>
      </patternFill>
    </fill>
    <fill>
      <patternFill patternType="solid">
        <fgColor theme="8" tint="0.59999389629810485"/>
        <bgColor indexed="64"/>
      </patternFill>
    </fill>
    <fill>
      <patternFill patternType="solid">
        <fgColor theme="4" tint="0.79998168889431442"/>
        <bgColor indexed="65"/>
      </patternFill>
    </fill>
    <fill>
      <patternFill patternType="solid">
        <fgColor theme="4" tint="0.39997558519241921"/>
        <bgColor indexed="65"/>
      </patternFill>
    </fill>
    <fill>
      <patternFill patternType="solid">
        <fgColor indexed="9"/>
        <bgColor indexed="64"/>
      </patternFill>
    </fill>
    <fill>
      <patternFill patternType="solid">
        <fgColor theme="0"/>
        <bgColor indexed="64"/>
      </patternFill>
    </fill>
    <fill>
      <patternFill patternType="solid">
        <fgColor rgb="FF0070C0"/>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00256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auto="1"/>
      </right>
      <top style="medium">
        <color indexed="64"/>
      </top>
      <bottom style="thin">
        <color auto="1"/>
      </bottom>
      <diagonal/>
    </border>
    <border>
      <left style="medium">
        <color auto="1"/>
      </left>
      <right/>
      <top style="thin">
        <color auto="1"/>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s>
  <cellStyleXfs count="10">
    <xf numFmtId="0" fontId="0" fillId="0" borderId="0"/>
    <xf numFmtId="0" fontId="4" fillId="0" borderId="0"/>
    <xf numFmtId="0" fontId="4" fillId="0" borderId="0"/>
    <xf numFmtId="0" fontId="4" fillId="0" borderId="0"/>
    <xf numFmtId="0" fontId="13" fillId="0" borderId="0" applyNumberFormat="0" applyFill="0" applyBorder="0" applyAlignment="0" applyProtection="0">
      <alignment vertical="top"/>
      <protection locked="0"/>
    </xf>
    <xf numFmtId="0" fontId="5" fillId="5" borderId="21">
      <alignment horizontal="center" vertical="center"/>
    </xf>
    <xf numFmtId="0" fontId="4" fillId="4" borderId="0" applyNumberFormat="0" applyBorder="0" applyAlignment="0" applyProtection="0"/>
    <xf numFmtId="0" fontId="3" fillId="0" borderId="0"/>
    <xf numFmtId="0" fontId="4" fillId="0" borderId="0"/>
    <xf numFmtId="0" fontId="4" fillId="0" borderId="0"/>
  </cellStyleXfs>
  <cellXfs count="135">
    <xf numFmtId="0" fontId="0" fillId="0" borderId="0" xfId="0"/>
    <xf numFmtId="0" fontId="2" fillId="0" borderId="2" xfId="0" applyFont="1" applyBorder="1" applyAlignment="1">
      <alignment horizontal="center" vertical="center" wrapText="1"/>
    </xf>
    <xf numFmtId="0" fontId="2" fillId="0"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2" fillId="0" borderId="0"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Fill="1" applyBorder="1" applyAlignment="1">
      <alignment horizontal="center" vertical="center" wrapText="1"/>
    </xf>
    <xf numFmtId="0" fontId="3" fillId="0" borderId="6" xfId="0" applyFont="1" applyBorder="1" applyAlignment="1">
      <alignment horizontal="center" vertical="center" wrapText="1"/>
    </xf>
    <xf numFmtId="0" fontId="10" fillId="7" borderId="16" xfId="3" applyFont="1" applyFill="1" applyBorder="1" applyProtection="1">
      <protection hidden="1"/>
    </xf>
    <xf numFmtId="0" fontId="6" fillId="7" borderId="17" xfId="2" applyFont="1" applyFill="1" applyBorder="1" applyAlignment="1" applyProtection="1">
      <alignment horizontal="right" vertical="center"/>
      <protection hidden="1"/>
    </xf>
    <xf numFmtId="0" fontId="6" fillId="7" borderId="17" xfId="2" applyFont="1" applyFill="1" applyBorder="1" applyAlignment="1" applyProtection="1">
      <alignment vertical="center"/>
      <protection hidden="1"/>
    </xf>
    <xf numFmtId="0" fontId="6" fillId="7" borderId="17" xfId="2" applyFont="1" applyFill="1" applyBorder="1" applyAlignment="1" applyProtection="1">
      <alignment vertical="center" wrapText="1"/>
      <protection hidden="1"/>
    </xf>
    <xf numFmtId="0" fontId="6" fillId="6" borderId="8" xfId="1" applyFont="1" applyFill="1" applyBorder="1" applyAlignment="1" applyProtection="1">
      <alignment horizontal="center" vertical="center"/>
      <protection hidden="1"/>
    </xf>
    <xf numFmtId="0" fontId="6" fillId="6" borderId="7" xfId="3" applyFont="1" applyFill="1" applyBorder="1" applyAlignment="1" applyProtection="1">
      <alignment vertical="center"/>
      <protection hidden="1"/>
    </xf>
    <xf numFmtId="0" fontId="11" fillId="8" borderId="18" xfId="3" applyFont="1" applyFill="1" applyBorder="1" applyAlignment="1" applyProtection="1">
      <alignment vertical="center"/>
      <protection hidden="1"/>
    </xf>
    <xf numFmtId="0" fontId="6" fillId="6" borderId="7" xfId="3" quotePrefix="1" applyFont="1" applyFill="1" applyBorder="1" applyAlignment="1" applyProtection="1">
      <alignment vertical="center"/>
      <protection hidden="1"/>
    </xf>
    <xf numFmtId="0" fontId="14" fillId="6" borderId="0" xfId="4" applyFont="1" applyFill="1" applyBorder="1" applyAlignment="1" applyProtection="1">
      <alignment horizontal="left" vertical="center"/>
      <protection hidden="1"/>
    </xf>
    <xf numFmtId="0" fontId="15" fillId="8" borderId="18" xfId="3" applyFont="1" applyFill="1" applyBorder="1" applyAlignment="1" applyProtection="1">
      <alignment vertical="center"/>
      <protection hidden="1"/>
    </xf>
    <xf numFmtId="0" fontId="15" fillId="8" borderId="20" xfId="3" applyFont="1" applyFill="1" applyBorder="1" applyAlignment="1" applyProtection="1">
      <alignment vertical="center"/>
      <protection hidden="1"/>
    </xf>
    <xf numFmtId="0" fontId="15" fillId="8" borderId="19" xfId="3" applyFont="1" applyFill="1" applyBorder="1" applyAlignment="1" applyProtection="1">
      <alignment vertical="center"/>
      <protection hidden="1"/>
    </xf>
    <xf numFmtId="0" fontId="17" fillId="7" borderId="18" xfId="4" applyFont="1" applyFill="1" applyBorder="1" applyAlignment="1" applyProtection="1">
      <alignment vertical="center" wrapText="1"/>
      <protection hidden="1"/>
    </xf>
    <xf numFmtId="0" fontId="18" fillId="6" borderId="1" xfId="3" applyFont="1" applyFill="1" applyBorder="1" applyAlignment="1" applyProtection="1">
      <alignment vertical="center"/>
      <protection hidden="1"/>
    </xf>
    <xf numFmtId="0" fontId="18" fillId="10" borderId="1" xfId="3" applyFont="1" applyFill="1" applyBorder="1" applyAlignment="1" applyProtection="1">
      <alignment vertical="center"/>
      <protection hidden="1"/>
    </xf>
    <xf numFmtId="0" fontId="6" fillId="6" borderId="9" xfId="3" applyFont="1" applyFill="1" applyBorder="1" applyAlignment="1" applyProtection="1">
      <alignment vertical="center"/>
      <protection hidden="1"/>
    </xf>
    <xf numFmtId="0" fontId="6" fillId="7" borderId="3" xfId="3" applyFont="1" applyFill="1" applyBorder="1" applyAlignment="1" applyProtection="1">
      <alignment vertical="center"/>
      <protection hidden="1"/>
    </xf>
    <xf numFmtId="0" fontId="6" fillId="6" borderId="10" xfId="1" applyFont="1" applyFill="1" applyBorder="1" applyAlignment="1" applyProtection="1">
      <alignment horizontal="center" vertical="center"/>
      <protection hidden="1"/>
    </xf>
    <xf numFmtId="0" fontId="6" fillId="6" borderId="0" xfId="1" applyFont="1" applyFill="1" applyBorder="1" applyAlignment="1" applyProtection="1">
      <alignment horizontal="center" vertical="center"/>
      <protection hidden="1"/>
    </xf>
    <xf numFmtId="0" fontId="8" fillId="0" borderId="0" xfId="0" applyFont="1" applyProtection="1">
      <protection hidden="1"/>
    </xf>
    <xf numFmtId="0" fontId="10" fillId="0" borderId="0" xfId="0" applyFont="1" applyBorder="1" applyProtection="1">
      <protection hidden="1"/>
    </xf>
    <xf numFmtId="0" fontId="24" fillId="10" borderId="0" xfId="0" applyFont="1" applyFill="1" applyBorder="1" applyAlignment="1" applyProtection="1">
      <alignment vertical="center" wrapText="1"/>
      <protection hidden="1"/>
    </xf>
    <xf numFmtId="0" fontId="25" fillId="10" borderId="0" xfId="0" applyFont="1" applyFill="1" applyBorder="1" applyAlignment="1" applyProtection="1">
      <alignment vertical="center" wrapText="1"/>
      <protection hidden="1"/>
    </xf>
    <xf numFmtId="0" fontId="25" fillId="10" borderId="0" xfId="0" applyFont="1" applyFill="1" applyBorder="1" applyAlignment="1" applyProtection="1">
      <alignment horizontal="center" vertical="center" wrapText="1"/>
      <protection hidden="1"/>
    </xf>
    <xf numFmtId="0" fontId="27" fillId="11" borderId="0" xfId="0" applyFont="1" applyFill="1" applyBorder="1" applyAlignment="1" applyProtection="1">
      <alignment horizontal="center" vertical="center" wrapText="1"/>
      <protection hidden="1"/>
    </xf>
    <xf numFmtId="0" fontId="26" fillId="3" borderId="0" xfId="0" applyFont="1" applyFill="1" applyBorder="1" applyAlignment="1" applyProtection="1">
      <alignment vertical="center"/>
      <protection hidden="1"/>
    </xf>
    <xf numFmtId="0" fontId="6" fillId="3" borderId="0" xfId="0" applyFont="1" applyFill="1" applyBorder="1" applyAlignment="1" applyProtection="1">
      <alignment vertical="center" wrapText="1"/>
      <protection hidden="1"/>
    </xf>
    <xf numFmtId="0" fontId="6" fillId="3" borderId="0" xfId="0" applyFont="1" applyFill="1" applyBorder="1" applyAlignment="1" applyProtection="1">
      <alignment horizontal="justify" vertical="center" wrapText="1"/>
      <protection hidden="1"/>
    </xf>
    <xf numFmtId="0" fontId="10" fillId="12" borderId="1" xfId="0" applyFont="1" applyFill="1" applyBorder="1" applyAlignment="1" applyProtection="1">
      <alignment horizontal="left" vertical="center" wrapText="1"/>
      <protection hidden="1"/>
    </xf>
    <xf numFmtId="0" fontId="8" fillId="0" borderId="0" xfId="0" applyFont="1" applyBorder="1" applyAlignment="1" applyProtection="1">
      <alignment wrapText="1"/>
      <protection hidden="1"/>
    </xf>
    <xf numFmtId="0" fontId="19" fillId="11" borderId="1" xfId="5" applyFont="1" applyFill="1" applyBorder="1" applyAlignment="1" applyProtection="1">
      <alignment vertical="center"/>
      <protection hidden="1"/>
    </xf>
    <xf numFmtId="0" fontId="20" fillId="3" borderId="1" xfId="0" applyFont="1" applyFill="1" applyBorder="1" applyAlignment="1" applyProtection="1">
      <alignment vertical="center"/>
      <protection hidden="1"/>
    </xf>
    <xf numFmtId="2" fontId="16" fillId="12" borderId="1" xfId="6" applyNumberFormat="1" applyFont="1" applyFill="1" applyBorder="1" applyAlignment="1" applyProtection="1">
      <alignment vertical="center"/>
      <protection hidden="1"/>
    </xf>
    <xf numFmtId="2" fontId="16" fillId="13" borderId="1" xfId="6" applyNumberFormat="1" applyFont="1" applyFill="1" applyBorder="1" applyAlignment="1" applyProtection="1">
      <alignment vertical="center"/>
      <protection hidden="1"/>
    </xf>
    <xf numFmtId="0" fontId="10" fillId="14" borderId="1" xfId="0" applyFont="1" applyFill="1" applyBorder="1" applyAlignment="1" applyProtection="1">
      <alignment vertical="center"/>
      <protection hidden="1"/>
    </xf>
    <xf numFmtId="0" fontId="7" fillId="0" borderId="23" xfId="0" applyFont="1" applyBorder="1" applyAlignment="1" applyProtection="1">
      <alignment horizontal="center" vertical="center" wrapText="1"/>
      <protection hidden="1"/>
    </xf>
    <xf numFmtId="0" fontId="7" fillId="0" borderId="25" xfId="0" applyFont="1" applyBorder="1" applyAlignment="1" applyProtection="1">
      <alignment horizontal="center" vertical="center" wrapText="1"/>
      <protection hidden="1"/>
    </xf>
    <xf numFmtId="0" fontId="10" fillId="0" borderId="0" xfId="0" applyFont="1" applyFill="1" applyBorder="1" applyAlignment="1" applyProtection="1">
      <alignment horizontal="center" vertical="center" wrapText="1"/>
      <protection hidden="1"/>
    </xf>
    <xf numFmtId="0" fontId="10" fillId="0" borderId="0" xfId="0" applyFont="1" applyFill="1" applyBorder="1" applyAlignment="1" applyProtection="1">
      <alignment vertical="center" wrapText="1"/>
      <protection hidden="1"/>
    </xf>
    <xf numFmtId="0" fontId="6" fillId="3" borderId="0"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justify" vertical="center" wrapText="1"/>
      <protection locked="0"/>
    </xf>
    <xf numFmtId="0" fontId="3" fillId="14" borderId="5" xfId="0" applyFont="1" applyFill="1" applyBorder="1" applyAlignment="1">
      <alignment horizontal="center" vertical="center" wrapText="1"/>
    </xf>
    <xf numFmtId="0" fontId="8" fillId="15" borderId="0" xfId="0" applyFont="1" applyFill="1" applyAlignment="1" applyProtection="1">
      <protection hidden="1"/>
    </xf>
    <xf numFmtId="0" fontId="0" fillId="0" borderId="0" xfId="0"/>
    <xf numFmtId="0" fontId="8" fillId="0" borderId="0" xfId="0" applyFont="1" applyProtection="1">
      <protection hidden="1"/>
    </xf>
    <xf numFmtId="0" fontId="6" fillId="11" borderId="0" xfId="0" applyFont="1" applyFill="1" applyBorder="1" applyAlignment="1" applyProtection="1">
      <alignment vertical="center" wrapText="1"/>
      <protection hidden="1"/>
    </xf>
    <xf numFmtId="0" fontId="6" fillId="11" borderId="0" xfId="0" applyFont="1" applyFill="1" applyBorder="1" applyAlignment="1" applyProtection="1">
      <alignment horizontal="center" vertical="center" wrapText="1"/>
      <protection hidden="1"/>
    </xf>
    <xf numFmtId="0" fontId="27" fillId="3" borderId="0" xfId="0" applyFont="1" applyFill="1" applyBorder="1" applyAlignment="1" applyProtection="1">
      <alignment horizontal="left" vertical="center" wrapText="1"/>
      <protection hidden="1"/>
    </xf>
    <xf numFmtId="0" fontId="6" fillId="3" borderId="0" xfId="0" applyFont="1" applyFill="1" applyBorder="1" applyAlignment="1" applyProtection="1">
      <alignment horizontal="center" vertical="center" wrapText="1"/>
      <protection hidden="1"/>
    </xf>
    <xf numFmtId="0" fontId="10" fillId="12" borderId="1" xfId="0" applyFont="1" applyFill="1" applyBorder="1" applyAlignment="1" applyProtection="1">
      <alignment horizontal="center" vertical="center"/>
      <protection hidden="1"/>
    </xf>
    <xf numFmtId="0" fontId="8" fillId="12" borderId="1" xfId="0" applyFont="1" applyFill="1" applyBorder="1" applyAlignment="1" applyProtection="1">
      <alignment horizontal="left" vertical="center" wrapText="1"/>
      <protection hidden="1"/>
    </xf>
    <xf numFmtId="0" fontId="10" fillId="12" borderId="1" xfId="0" applyFont="1" applyFill="1" applyBorder="1" applyAlignment="1" applyProtection="1">
      <alignment vertical="top" wrapText="1"/>
      <protection hidden="1"/>
    </xf>
    <xf numFmtId="0" fontId="8" fillId="0" borderId="0" xfId="0" applyFont="1" applyBorder="1" applyProtection="1">
      <protection hidden="1"/>
    </xf>
    <xf numFmtId="0" fontId="10" fillId="12" borderId="1" xfId="0" applyFont="1" applyFill="1" applyBorder="1" applyAlignment="1" applyProtection="1">
      <alignment horizontal="center" vertical="center" wrapText="1"/>
      <protection hidden="1"/>
    </xf>
    <xf numFmtId="0" fontId="26" fillId="3" borderId="0" xfId="0" applyFont="1" applyFill="1" applyBorder="1" applyAlignment="1" applyProtection="1">
      <alignment horizontal="left" vertical="center"/>
      <protection hidden="1"/>
    </xf>
    <xf numFmtId="0" fontId="6" fillId="3" borderId="0" xfId="0" applyFont="1" applyFill="1" applyBorder="1" applyAlignment="1" applyProtection="1">
      <alignment horizontal="left" vertical="center" wrapText="1"/>
      <protection hidden="1"/>
    </xf>
    <xf numFmtId="0" fontId="8" fillId="0" borderId="0" xfId="0" applyFont="1" applyAlignment="1" applyProtection="1">
      <alignment wrapText="1"/>
      <protection hidden="1"/>
    </xf>
    <xf numFmtId="0" fontId="6" fillId="11" borderId="0" xfId="0" applyFont="1" applyFill="1" applyBorder="1" applyAlignment="1" applyProtection="1">
      <alignment horizontal="justify" vertical="center" wrapText="1"/>
      <protection hidden="1"/>
    </xf>
    <xf numFmtId="0" fontId="10" fillId="14" borderId="1" xfId="0" applyFont="1" applyFill="1" applyBorder="1" applyAlignment="1" applyProtection="1">
      <alignment horizontal="center" vertical="center" wrapText="1"/>
      <protection locked="0"/>
    </xf>
    <xf numFmtId="0" fontId="10" fillId="14" borderId="1" xfId="0" applyFont="1" applyFill="1" applyBorder="1" applyProtection="1">
      <protection locked="0"/>
    </xf>
    <xf numFmtId="0" fontId="10" fillId="14" borderId="1" xfId="0" applyFont="1" applyFill="1" applyBorder="1" applyAlignment="1" applyProtection="1">
      <alignment horizontal="left" vertical="top" wrapText="1"/>
      <protection locked="0"/>
    </xf>
    <xf numFmtId="0" fontId="24" fillId="10" borderId="0" xfId="0" applyFont="1" applyFill="1" applyBorder="1" applyAlignment="1" applyProtection="1">
      <alignment vertical="center"/>
      <protection hidden="1"/>
    </xf>
    <xf numFmtId="0" fontId="8" fillId="15" borderId="0" xfId="0" applyFont="1" applyFill="1" applyBorder="1" applyAlignment="1" applyProtection="1">
      <protection hidden="1"/>
    </xf>
    <xf numFmtId="0" fontId="25" fillId="10" borderId="0" xfId="0" applyFont="1" applyFill="1" applyBorder="1" applyAlignment="1" applyProtection="1">
      <alignment vertical="center"/>
      <protection hidden="1"/>
    </xf>
    <xf numFmtId="0" fontId="1" fillId="2" borderId="0" xfId="0" applyFont="1" applyFill="1" applyAlignment="1" applyProtection="1">
      <alignment vertical="center"/>
      <protection hidden="1"/>
    </xf>
    <xf numFmtId="0" fontId="25" fillId="15" borderId="0" xfId="0" applyFont="1" applyFill="1" applyBorder="1" applyAlignment="1" applyProtection="1">
      <alignment vertical="center"/>
      <protection hidden="1"/>
    </xf>
    <xf numFmtId="0" fontId="25" fillId="15" borderId="0" xfId="0" applyFont="1" applyFill="1" applyBorder="1" applyAlignment="1" applyProtection="1">
      <alignment vertical="center" wrapText="1"/>
      <protection hidden="1"/>
    </xf>
    <xf numFmtId="0" fontId="0" fillId="0" borderId="0" xfId="0"/>
    <xf numFmtId="0" fontId="10" fillId="12" borderId="1" xfId="0" applyFont="1" applyFill="1" applyBorder="1" applyAlignment="1" applyProtection="1">
      <alignment horizontal="center" vertical="center"/>
      <protection hidden="1"/>
    </xf>
    <xf numFmtId="0" fontId="8" fillId="12" borderId="1" xfId="0" applyFont="1" applyFill="1" applyBorder="1" applyAlignment="1" applyProtection="1">
      <alignment horizontal="left" vertical="center" wrapText="1"/>
      <protection hidden="1"/>
    </xf>
    <xf numFmtId="0" fontId="10" fillId="12" borderId="1" xfId="0" applyFont="1" applyFill="1" applyBorder="1" applyAlignment="1" applyProtection="1">
      <alignment vertical="top" wrapText="1"/>
      <protection hidden="1"/>
    </xf>
    <xf numFmtId="0" fontId="10" fillId="13" borderId="1" xfId="0" applyFont="1" applyFill="1" applyBorder="1" applyAlignment="1" applyProtection="1">
      <alignment horizontal="center" vertical="center" wrapText="1"/>
      <protection locked="0" hidden="1"/>
    </xf>
    <xf numFmtId="0" fontId="10" fillId="14" borderId="1" xfId="0" applyFont="1" applyFill="1" applyBorder="1" applyAlignment="1" applyProtection="1">
      <alignment horizontal="center" vertical="center" wrapText="1"/>
      <protection locked="0"/>
    </xf>
    <xf numFmtId="0" fontId="10" fillId="14" borderId="1" xfId="0" applyFont="1" applyFill="1" applyBorder="1" applyProtection="1">
      <protection locked="0"/>
    </xf>
    <xf numFmtId="0" fontId="10" fillId="0" borderId="28" xfId="0" applyFont="1" applyBorder="1" applyProtection="1">
      <protection hidden="1"/>
    </xf>
    <xf numFmtId="0" fontId="8" fillId="0" borderId="29" xfId="0" applyFont="1" applyBorder="1" applyProtection="1">
      <protection hidden="1"/>
    </xf>
    <xf numFmtId="0" fontId="8" fillId="0" borderId="30" xfId="0" applyFont="1" applyBorder="1" applyProtection="1">
      <protection hidden="1"/>
    </xf>
    <xf numFmtId="0" fontId="10" fillId="0" borderId="26" xfId="0" applyFont="1" applyBorder="1" applyAlignment="1" applyProtection="1">
      <alignment horizontal="left" vertical="center" wrapText="1"/>
      <protection hidden="1"/>
    </xf>
    <xf numFmtId="0" fontId="10" fillId="0" borderId="27" xfId="0" applyFont="1" applyBorder="1" applyAlignment="1" applyProtection="1">
      <alignment horizontal="left" vertical="center" wrapText="1"/>
      <protection hidden="1"/>
    </xf>
    <xf numFmtId="0" fontId="1" fillId="2" borderId="11" xfId="0" applyFont="1" applyFill="1" applyBorder="1" applyAlignment="1" applyProtection="1">
      <alignment horizontal="center" vertical="center"/>
      <protection hidden="1"/>
    </xf>
    <xf numFmtId="0" fontId="9" fillId="11" borderId="13" xfId="3" applyFont="1" applyFill="1" applyBorder="1" applyAlignment="1" applyProtection="1">
      <alignment horizontal="center" vertical="center"/>
      <protection hidden="1"/>
    </xf>
    <xf numFmtId="0" fontId="9" fillId="11" borderId="14" xfId="3" applyFont="1" applyFill="1" applyBorder="1" applyAlignment="1" applyProtection="1">
      <alignment horizontal="center" vertical="center"/>
      <protection hidden="1"/>
    </xf>
    <xf numFmtId="0" fontId="9" fillId="11" borderId="15" xfId="3" applyFont="1" applyFill="1" applyBorder="1" applyAlignment="1" applyProtection="1">
      <alignment horizontal="center" vertical="center"/>
      <protection hidden="1"/>
    </xf>
    <xf numFmtId="0" fontId="12" fillId="14" borderId="18" xfId="3" applyFont="1" applyFill="1" applyBorder="1" applyAlignment="1" applyProtection="1">
      <alignment horizontal="center" vertical="center"/>
      <protection locked="0"/>
    </xf>
    <xf numFmtId="0" fontId="12" fillId="14" borderId="19" xfId="3" applyFont="1" applyFill="1" applyBorder="1" applyAlignment="1" applyProtection="1">
      <alignment horizontal="center" vertical="center"/>
      <protection locked="0"/>
    </xf>
    <xf numFmtId="0" fontId="16" fillId="9" borderId="18" xfId="1" applyFont="1" applyFill="1" applyBorder="1" applyAlignment="1" applyProtection="1">
      <alignment horizontal="left" vertical="center" wrapText="1"/>
      <protection hidden="1"/>
    </xf>
    <xf numFmtId="0" fontId="16" fillId="9" borderId="19" xfId="1" applyFont="1" applyFill="1" applyBorder="1" applyAlignment="1" applyProtection="1">
      <alignment horizontal="left" vertical="center" wrapText="1"/>
      <protection hidden="1"/>
    </xf>
    <xf numFmtId="0" fontId="21" fillId="8" borderId="22" xfId="0" applyFont="1" applyFill="1" applyBorder="1" applyAlignment="1" applyProtection="1">
      <alignment horizontal="left" vertical="center" wrapText="1"/>
      <protection hidden="1"/>
    </xf>
    <xf numFmtId="0" fontId="21" fillId="8" borderId="17" xfId="0" applyFont="1" applyFill="1" applyBorder="1" applyAlignment="1" applyProtection="1">
      <alignment horizontal="left" vertical="center" wrapText="1"/>
      <protection hidden="1"/>
    </xf>
    <xf numFmtId="0" fontId="21" fillId="8" borderId="12" xfId="0" applyFont="1" applyFill="1" applyBorder="1" applyAlignment="1" applyProtection="1">
      <alignment horizontal="left" vertical="center" wrapText="1"/>
      <protection hidden="1"/>
    </xf>
    <xf numFmtId="0" fontId="10" fillId="0" borderId="0" xfId="0" applyFont="1" applyBorder="1" applyAlignment="1" applyProtection="1">
      <alignment horizontal="left" vertical="center" wrapText="1"/>
      <protection hidden="1"/>
    </xf>
    <xf numFmtId="0" fontId="10" fillId="0" borderId="24" xfId="0" applyFont="1" applyBorder="1" applyAlignment="1" applyProtection="1">
      <alignment horizontal="left" vertical="center" wrapText="1"/>
      <protection hidden="1"/>
    </xf>
    <xf numFmtId="0" fontId="6" fillId="0" borderId="26" xfId="0" applyFont="1" applyBorder="1" applyAlignment="1" applyProtection="1">
      <alignment horizontal="left" vertical="center" wrapText="1"/>
      <protection hidden="1"/>
    </xf>
    <xf numFmtId="0" fontId="6" fillId="0" borderId="27" xfId="0" applyFont="1" applyBorder="1" applyAlignment="1" applyProtection="1">
      <alignment horizontal="left" vertical="center" wrapText="1"/>
      <protection hidden="1"/>
    </xf>
    <xf numFmtId="0" fontId="6" fillId="0" borderId="0" xfId="0" applyFont="1" applyBorder="1" applyAlignment="1" applyProtection="1">
      <alignment horizontal="left" vertical="center" wrapText="1"/>
      <protection hidden="1"/>
    </xf>
    <xf numFmtId="0" fontId="6" fillId="0" borderId="24" xfId="0" applyFont="1" applyBorder="1" applyAlignment="1" applyProtection="1">
      <alignment horizontal="left" vertical="center" wrapText="1"/>
      <protection hidden="1"/>
    </xf>
    <xf numFmtId="0" fontId="8" fillId="15" borderId="0" xfId="0" applyFont="1" applyFill="1" applyProtection="1">
      <protection hidden="1"/>
    </xf>
    <xf numFmtId="0" fontId="6" fillId="15" borderId="0" xfId="1" applyFont="1" applyFill="1" applyAlignment="1" applyProtection="1">
      <alignment vertical="center"/>
      <protection hidden="1"/>
    </xf>
    <xf numFmtId="0" fontId="28" fillId="2" borderId="0" xfId="0" applyFont="1" applyFill="1" applyAlignment="1" applyProtection="1">
      <alignment horizontal="center" vertical="center"/>
      <protection hidden="1"/>
    </xf>
    <xf numFmtId="0" fontId="0" fillId="0" borderId="31" xfId="0" applyBorder="1" applyAlignment="1">
      <alignment wrapText="1"/>
    </xf>
    <xf numFmtId="0" fontId="29" fillId="0" borderId="32" xfId="0" applyFont="1" applyBorder="1" applyAlignment="1">
      <alignment horizontal="left" wrapText="1"/>
    </xf>
    <xf numFmtId="0" fontId="29" fillId="0" borderId="33" xfId="0" applyFont="1" applyBorder="1" applyAlignment="1">
      <alignment horizontal="left" wrapText="1"/>
    </xf>
    <xf numFmtId="0" fontId="0" fillId="0" borderId="0" xfId="0" applyAlignment="1">
      <alignment wrapText="1"/>
    </xf>
    <xf numFmtId="0" fontId="0" fillId="0" borderId="34" xfId="0" applyBorder="1" applyAlignment="1">
      <alignment wrapText="1"/>
    </xf>
    <xf numFmtId="0" fontId="30" fillId="0" borderId="35" xfId="0" applyFont="1" applyBorder="1" applyAlignment="1">
      <alignment wrapText="1"/>
    </xf>
    <xf numFmtId="0" fontId="30" fillId="0" borderId="36" xfId="0" applyFont="1" applyBorder="1" applyAlignment="1">
      <alignment wrapText="1"/>
    </xf>
    <xf numFmtId="0" fontId="30" fillId="0" borderId="35" xfId="0" applyFont="1" applyBorder="1" applyAlignment="1">
      <alignment horizontal="left" wrapText="1"/>
    </xf>
    <xf numFmtId="0" fontId="30" fillId="0" borderId="36" xfId="0" applyFont="1" applyBorder="1" applyAlignment="1">
      <alignment horizontal="left" wrapText="1"/>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34" xfId="0" applyBorder="1" applyAlignment="1">
      <alignment horizontal="left" vertical="top"/>
    </xf>
    <xf numFmtId="0" fontId="0" fillId="0" borderId="35" xfId="0" applyBorder="1" applyAlignment="1">
      <alignment horizontal="left" vertical="top"/>
    </xf>
    <xf numFmtId="0" fontId="0" fillId="0" borderId="36" xfId="0" applyBorder="1" applyAlignment="1">
      <alignment horizontal="left" vertical="top"/>
    </xf>
    <xf numFmtId="0" fontId="0" fillId="0" borderId="34" xfId="0" applyBorder="1" applyAlignment="1">
      <alignment vertical="top"/>
    </xf>
    <xf numFmtId="0" fontId="0" fillId="0" borderId="35" xfId="0" applyBorder="1" applyAlignment="1">
      <alignment vertical="top"/>
    </xf>
    <xf numFmtId="0" fontId="0" fillId="0" borderId="36" xfId="0" applyBorder="1" applyAlignment="1">
      <alignment vertical="top"/>
    </xf>
    <xf numFmtId="0" fontId="0" fillId="0" borderId="34" xfId="0" applyBorder="1"/>
    <xf numFmtId="0" fontId="0" fillId="0" borderId="35" xfId="0" applyBorder="1"/>
    <xf numFmtId="0" fontId="0" fillId="0" borderId="36" xfId="0" applyBorder="1"/>
    <xf numFmtId="0" fontId="6" fillId="6" borderId="34" xfId="1" applyFont="1" applyFill="1" applyBorder="1" applyAlignment="1" applyProtection="1">
      <alignment horizontal="center" vertical="center"/>
      <protection hidden="1"/>
    </xf>
    <xf numFmtId="164" fontId="6" fillId="6" borderId="35" xfId="1" applyNumberFormat="1" applyFont="1" applyFill="1" applyBorder="1" applyAlignment="1" applyProtection="1">
      <alignment horizontal="center" vertical="center"/>
      <protection hidden="1"/>
    </xf>
    <xf numFmtId="0" fontId="6" fillId="6" borderId="35" xfId="1" applyFont="1" applyFill="1" applyBorder="1" applyAlignment="1" applyProtection="1">
      <alignment horizontal="center" vertical="center"/>
      <protection hidden="1"/>
    </xf>
    <xf numFmtId="0" fontId="6" fillId="6" borderId="36" xfId="1" applyFont="1" applyFill="1" applyBorder="1" applyAlignment="1" applyProtection="1">
      <alignment horizontal="center" vertical="center"/>
      <protection hidden="1"/>
    </xf>
    <xf numFmtId="0" fontId="8" fillId="0" borderId="34" xfId="0" applyFont="1" applyBorder="1" applyProtection="1">
      <protection hidden="1"/>
    </xf>
    <xf numFmtId="0" fontId="8" fillId="0" borderId="35" xfId="0" applyFont="1" applyBorder="1" applyProtection="1">
      <protection hidden="1"/>
    </xf>
    <xf numFmtId="0" fontId="8" fillId="0" borderId="36" xfId="0" applyFont="1" applyBorder="1" applyProtection="1">
      <protection hidden="1"/>
    </xf>
  </cellXfs>
  <cellStyles count="10">
    <cellStyle name="20% - Accent1 2" xfId="6" xr:uid="{00000000-0005-0000-0000-000000000000}"/>
    <cellStyle name="Cell Header 2" xfId="5" xr:uid="{00000000-0005-0000-0000-000001000000}"/>
    <cellStyle name="Hyperlink" xfId="4" builtinId="8"/>
    <cellStyle name="Normal" xfId="0" builtinId="0"/>
    <cellStyle name="Normal 2" xfId="7" xr:uid="{3709B140-EDAC-449A-BBF3-D50865E0FCB7}"/>
    <cellStyle name="Normal 2 2 2" xfId="2" xr:uid="{00000000-0005-0000-0000-000004000000}"/>
    <cellStyle name="Normal 3" xfId="1" xr:uid="{00000000-0005-0000-0000-000005000000}"/>
    <cellStyle name="Normal 3 3" xfId="9" xr:uid="{EF795ED9-4BF1-4990-929D-FDE62597F7FE}"/>
    <cellStyle name="Normal 3 8" xfId="3" xr:uid="{00000000-0005-0000-0000-000006000000}"/>
    <cellStyle name="Normal 3 8 2" xfId="8" xr:uid="{DF087AD7-3439-4006-A0B9-9B8CB260CED6}"/>
  </cellStyles>
  <dxfs count="25">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1"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2"/>
        <color theme="1"/>
        <name val="Calibri"/>
        <family val="2"/>
        <scheme val="none"/>
      </font>
      <fill>
        <patternFill patternType="none">
          <fgColor indexed="64"/>
          <bgColor indexed="65"/>
        </patternFill>
      </fill>
      <alignment horizontal="center" vertical="center" textRotation="0" wrapText="1" indent="0" justifyLastLine="0" shrinkToFit="0" readingOrder="0"/>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0025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OME!A1"/><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hyperlink" Target="#GENERAL!A1"/><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54430</xdr:colOff>
      <xdr:row>2</xdr:row>
      <xdr:rowOff>0</xdr:rowOff>
    </xdr:from>
    <xdr:to>
      <xdr:col>0</xdr:col>
      <xdr:colOff>54430</xdr:colOff>
      <xdr:row>5</xdr:row>
      <xdr:rowOff>7622</xdr:rowOff>
    </xdr:to>
    <xdr:pic>
      <xdr:nvPicPr>
        <xdr:cNvPr id="2" name="Picture 1">
          <a:extLst>
            <a:ext uri="{FF2B5EF4-FFF2-40B4-BE49-F238E27FC236}">
              <a16:creationId xmlns:a16="http://schemas.microsoft.com/office/drawing/2014/main" id="{C5071B59-6BAE-4A5C-A6C5-52ABFBF340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30" y="508000"/>
          <a:ext cx="0" cy="769622"/>
        </a:xfrm>
        <a:prstGeom prst="rect">
          <a:avLst/>
        </a:prstGeom>
      </xdr:spPr>
    </xdr:pic>
    <xdr:clientData/>
  </xdr:twoCellAnchor>
  <xdr:twoCellAnchor editAs="oneCell">
    <xdr:from>
      <xdr:col>3</xdr:col>
      <xdr:colOff>1307673</xdr:colOff>
      <xdr:row>2</xdr:row>
      <xdr:rowOff>89643</xdr:rowOff>
    </xdr:from>
    <xdr:to>
      <xdr:col>3</xdr:col>
      <xdr:colOff>1307673</xdr:colOff>
      <xdr:row>4</xdr:row>
      <xdr:rowOff>93057</xdr:rowOff>
    </xdr:to>
    <xdr:pic>
      <xdr:nvPicPr>
        <xdr:cNvPr id="3" name="Graphic 2" descr="Home">
          <a:hlinkClick xmlns:r="http://schemas.openxmlformats.org/officeDocument/2006/relationships" r:id="rId2" tooltip="HOME"/>
          <a:extLst>
            <a:ext uri="{FF2B5EF4-FFF2-40B4-BE49-F238E27FC236}">
              <a16:creationId xmlns:a16="http://schemas.microsoft.com/office/drawing/2014/main" id="{20211E30-5CB2-4AF5-A05D-DA3D713B487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14073" y="597643"/>
          <a:ext cx="0" cy="5114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1874027</xdr:colOff>
      <xdr:row>2</xdr:row>
      <xdr:rowOff>104883</xdr:rowOff>
    </xdr:from>
    <xdr:to>
      <xdr:col>3</xdr:col>
      <xdr:colOff>1874027</xdr:colOff>
      <xdr:row>4</xdr:row>
      <xdr:rowOff>77817</xdr:rowOff>
    </xdr:to>
    <xdr:pic>
      <xdr:nvPicPr>
        <xdr:cNvPr id="4" name="Graphic 4" descr="Arrow: Straight">
          <a:hlinkClick xmlns:r="http://schemas.openxmlformats.org/officeDocument/2006/relationships" r:id="rId2" tooltip="BACK"/>
          <a:extLst>
            <a:ext uri="{FF2B5EF4-FFF2-40B4-BE49-F238E27FC236}">
              <a16:creationId xmlns:a16="http://schemas.microsoft.com/office/drawing/2014/main" id="{A45472E5-BDE8-4B66-9A49-6DB85B10BA7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80427" y="612883"/>
          <a:ext cx="0" cy="4809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112817</xdr:colOff>
      <xdr:row>2</xdr:row>
      <xdr:rowOff>104883</xdr:rowOff>
    </xdr:from>
    <xdr:to>
      <xdr:col>4</xdr:col>
      <xdr:colOff>112817</xdr:colOff>
      <xdr:row>4</xdr:row>
      <xdr:rowOff>77817</xdr:rowOff>
    </xdr:to>
    <xdr:pic>
      <xdr:nvPicPr>
        <xdr:cNvPr id="5" name="Graphic 4" descr="Arrow: Straight">
          <a:hlinkClick xmlns:r="http://schemas.openxmlformats.org/officeDocument/2006/relationships" r:id="rId5" tooltip="BACK"/>
          <a:extLst>
            <a:ext uri="{FF2B5EF4-FFF2-40B4-BE49-F238E27FC236}">
              <a16:creationId xmlns:a16="http://schemas.microsoft.com/office/drawing/2014/main" id="{A19FABED-5851-4456-A0BC-A38D3858872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flipH="1">
          <a:off x="2875067" y="612883"/>
          <a:ext cx="0" cy="4809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1741715</xdr:colOff>
      <xdr:row>0</xdr:row>
      <xdr:rowOff>136071</xdr:rowOff>
    </xdr:from>
    <xdr:to>
      <xdr:col>5</xdr:col>
      <xdr:colOff>2480288</xdr:colOff>
      <xdr:row>4</xdr:row>
      <xdr:rowOff>12780</xdr:rowOff>
    </xdr:to>
    <xdr:sp macro="" textlink="">
      <xdr:nvSpPr>
        <xdr:cNvPr id="6" name="TextBox 15">
          <a:extLst>
            <a:ext uri="{FF2B5EF4-FFF2-40B4-BE49-F238E27FC236}">
              <a16:creationId xmlns:a16="http://schemas.microsoft.com/office/drawing/2014/main" id="{949C7FD1-F740-4254-B666-AB729D93761C}"/>
            </a:ext>
          </a:extLst>
        </xdr:cNvPr>
        <xdr:cNvSpPr txBox="1"/>
      </xdr:nvSpPr>
      <xdr:spPr>
        <a:xfrm>
          <a:off x="2148115" y="136071"/>
          <a:ext cx="4091373" cy="89270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400" b="1">
              <a:solidFill>
                <a:schemeClr val="bg1"/>
              </a:solidFill>
              <a:latin typeface="Arial" panose="020B0604020202020204"/>
            </a:rPr>
            <a:t>MOBILE</a:t>
          </a:r>
        </a:p>
        <a:p>
          <a:r>
            <a:rPr lang="en-US" sz="2400" b="1">
              <a:solidFill>
                <a:schemeClr val="bg1"/>
              </a:solidFill>
              <a:latin typeface="Arial" panose="020B0604020202020204"/>
            </a:rPr>
            <a:t>REQUIREMENTS</a:t>
          </a:r>
        </a:p>
      </xdr:txBody>
    </xdr:sp>
    <xdr:clientData/>
  </xdr:twoCellAnchor>
  <xdr:twoCellAnchor editAs="oneCell">
    <xdr:from>
      <xdr:col>0</xdr:col>
      <xdr:colOff>0</xdr:colOff>
      <xdr:row>0</xdr:row>
      <xdr:rowOff>0</xdr:rowOff>
    </xdr:from>
    <xdr:to>
      <xdr:col>3</xdr:col>
      <xdr:colOff>1559157</xdr:colOff>
      <xdr:row>4</xdr:row>
      <xdr:rowOff>212533</xdr:rowOff>
    </xdr:to>
    <xdr:pic>
      <xdr:nvPicPr>
        <xdr:cNvPr id="7" name="Picture 6">
          <a:extLst>
            <a:ext uri="{FF2B5EF4-FFF2-40B4-BE49-F238E27FC236}">
              <a16:creationId xmlns:a16="http://schemas.microsoft.com/office/drawing/2014/main" id="{866BD2D0-A30C-4E3B-A481-2B94F8393313}"/>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Lst>
        </a:blip>
        <a:stretch>
          <a:fillRect/>
        </a:stretch>
      </xdr:blipFill>
      <xdr:spPr>
        <a:xfrm>
          <a:off x="0" y="0"/>
          <a:ext cx="1965557" cy="1228533"/>
        </a:xfrm>
        <a:prstGeom prst="rect">
          <a:avLst/>
        </a:prstGeom>
      </xdr:spPr>
    </xdr:pic>
    <xdr:clientData/>
  </xdr:twoCellAnchor>
  <xdr:twoCellAnchor editAs="oneCell">
    <xdr:from>
      <xdr:col>1</xdr:col>
      <xdr:colOff>22087</xdr:colOff>
      <xdr:row>7</xdr:row>
      <xdr:rowOff>0</xdr:rowOff>
    </xdr:from>
    <xdr:to>
      <xdr:col>3</xdr:col>
      <xdr:colOff>954190</xdr:colOff>
      <xdr:row>7</xdr:row>
      <xdr:rowOff>412750</xdr:rowOff>
    </xdr:to>
    <xdr:pic>
      <xdr:nvPicPr>
        <xdr:cNvPr id="8" name="Picture 7">
          <a:extLst>
            <a:ext uri="{FF2B5EF4-FFF2-40B4-BE49-F238E27FC236}">
              <a16:creationId xmlns:a16="http://schemas.microsoft.com/office/drawing/2014/main" id="{980071D2-5554-4ACF-800F-6EF3FACE66D9}"/>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80837" y="1930400"/>
          <a:ext cx="1179753" cy="4127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1800910</xdr:colOff>
      <xdr:row>4</xdr:row>
      <xdr:rowOff>217715</xdr:rowOff>
    </xdr:to>
    <xdr:pic>
      <xdr:nvPicPr>
        <xdr:cNvPr id="2" name="Picture 1">
          <a:extLst>
            <a:ext uri="{FF2B5EF4-FFF2-40B4-BE49-F238E27FC236}">
              <a16:creationId xmlns:a16="http://schemas.microsoft.com/office/drawing/2014/main" id="{395D6431-F01D-4A23-9F06-70E40A89EEFA}"/>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1"/>
          <a:ext cx="2036767" cy="1233714"/>
        </a:xfrm>
        <a:prstGeom prst="rect">
          <a:avLst/>
        </a:prstGeom>
      </xdr:spPr>
    </xdr:pic>
    <xdr:clientData/>
  </xdr:twoCellAnchor>
  <xdr:twoCellAnchor>
    <xdr:from>
      <xdr:col>2</xdr:col>
      <xdr:colOff>1997074</xdr:colOff>
      <xdr:row>0</xdr:row>
      <xdr:rowOff>128815</xdr:rowOff>
    </xdr:from>
    <xdr:to>
      <xdr:col>4</xdr:col>
      <xdr:colOff>3574143</xdr:colOff>
      <xdr:row>3</xdr:row>
      <xdr:rowOff>244102</xdr:rowOff>
    </xdr:to>
    <xdr:sp macro="" textlink="">
      <xdr:nvSpPr>
        <xdr:cNvPr id="3" name="TextBox 16">
          <a:extLst>
            <a:ext uri="{FF2B5EF4-FFF2-40B4-BE49-F238E27FC236}">
              <a16:creationId xmlns:a16="http://schemas.microsoft.com/office/drawing/2014/main" id="{7CEAEF02-AB3D-4453-B783-F72F12626B95}"/>
            </a:ext>
          </a:extLst>
        </xdr:cNvPr>
        <xdr:cNvSpPr txBox="1"/>
      </xdr:nvSpPr>
      <xdr:spPr>
        <a:xfrm>
          <a:off x="2232931" y="128815"/>
          <a:ext cx="4924426" cy="877287"/>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400" b="1">
              <a:solidFill>
                <a:schemeClr val="bg1"/>
              </a:solidFill>
              <a:latin typeface="Arial" panose="020B0604020202020204"/>
            </a:rPr>
            <a:t>MOBILE</a:t>
          </a:r>
        </a:p>
        <a:p>
          <a:r>
            <a:rPr lang="en-US" sz="2400" b="1">
              <a:solidFill>
                <a:schemeClr val="bg1"/>
              </a:solidFill>
              <a:latin typeface="Arial" panose="020B0604020202020204"/>
            </a:rPr>
            <a:t>REQUIREMENTS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245160</xdr:colOff>
      <xdr:row>4</xdr:row>
      <xdr:rowOff>212533</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0"/>
          <a:ext cx="1929271" cy="1192247"/>
        </a:xfrm>
        <a:prstGeom prst="rect">
          <a:avLst/>
        </a:prstGeom>
      </xdr:spPr>
    </xdr:pic>
    <xdr:clientData/>
  </xdr:twoCellAnchor>
  <xdr:twoCellAnchor>
    <xdr:from>
      <xdr:col>2</xdr:col>
      <xdr:colOff>799646</xdr:colOff>
      <xdr:row>0</xdr:row>
      <xdr:rowOff>128815</xdr:rowOff>
    </xdr:from>
    <xdr:to>
      <xdr:col>2</xdr:col>
      <xdr:colOff>4743155</xdr:colOff>
      <xdr:row>3</xdr:row>
      <xdr:rowOff>244102</xdr:rowOff>
    </xdr:to>
    <xdr:sp macro="" textlink="">
      <xdr:nvSpPr>
        <xdr:cNvPr id="7" name="TextBox 16">
          <a:extLst>
            <a:ext uri="{FF2B5EF4-FFF2-40B4-BE49-F238E27FC236}">
              <a16:creationId xmlns:a16="http://schemas.microsoft.com/office/drawing/2014/main" id="{00000000-0008-0000-0300-000007000000}"/>
            </a:ext>
          </a:extLst>
        </xdr:cNvPr>
        <xdr:cNvSpPr txBox="1"/>
      </xdr:nvSpPr>
      <xdr:spPr>
        <a:xfrm>
          <a:off x="2505075" y="128815"/>
          <a:ext cx="3943509" cy="850073"/>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400" b="1">
              <a:solidFill>
                <a:schemeClr val="bg1"/>
              </a:solidFill>
              <a:latin typeface="Arial" panose="020B0604020202020204"/>
            </a:rPr>
            <a:t>MOBILE</a:t>
          </a:r>
        </a:p>
        <a:p>
          <a:r>
            <a:rPr lang="en-US" sz="2400" b="1">
              <a:solidFill>
                <a:schemeClr val="bg1"/>
              </a:solidFill>
              <a:latin typeface="Arial" panose="020B0604020202020204"/>
            </a:rPr>
            <a:t>REQUIREMENTS</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245160</xdr:colOff>
      <xdr:row>4</xdr:row>
      <xdr:rowOff>212533</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0"/>
          <a:ext cx="1929271" cy="1192247"/>
        </a:xfrm>
        <a:prstGeom prst="rect">
          <a:avLst/>
        </a:prstGeom>
      </xdr:spPr>
    </xdr:pic>
    <xdr:clientData/>
  </xdr:twoCellAnchor>
  <xdr:twoCellAnchor>
    <xdr:from>
      <xdr:col>2</xdr:col>
      <xdr:colOff>1015999</xdr:colOff>
      <xdr:row>0</xdr:row>
      <xdr:rowOff>169636</xdr:rowOff>
    </xdr:from>
    <xdr:to>
      <xdr:col>2</xdr:col>
      <xdr:colOff>4978558</xdr:colOff>
      <xdr:row>4</xdr:row>
      <xdr:rowOff>39995</xdr:rowOff>
    </xdr:to>
    <xdr:sp macro="" textlink="">
      <xdr:nvSpPr>
        <xdr:cNvPr id="7" name="TextBox 16">
          <a:extLst>
            <a:ext uri="{FF2B5EF4-FFF2-40B4-BE49-F238E27FC236}">
              <a16:creationId xmlns:a16="http://schemas.microsoft.com/office/drawing/2014/main" id="{00000000-0008-0000-0400-000007000000}"/>
            </a:ext>
          </a:extLst>
        </xdr:cNvPr>
        <xdr:cNvSpPr txBox="1"/>
      </xdr:nvSpPr>
      <xdr:spPr>
        <a:xfrm>
          <a:off x="2709332" y="169636"/>
          <a:ext cx="3962559" cy="844026"/>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400" b="1">
              <a:solidFill>
                <a:schemeClr val="bg1"/>
              </a:solidFill>
              <a:latin typeface="Arial" panose="020B0604020202020204"/>
            </a:rPr>
            <a:t>MOBILE</a:t>
          </a:r>
        </a:p>
        <a:p>
          <a:r>
            <a:rPr lang="en-US" sz="2400" b="1">
              <a:solidFill>
                <a:schemeClr val="bg1"/>
              </a:solidFill>
              <a:latin typeface="Arial" panose="020B0604020202020204"/>
            </a:rPr>
            <a:t>REQUIREMENTS</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245160</xdr:colOff>
      <xdr:row>4</xdr:row>
      <xdr:rowOff>212533</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0"/>
          <a:ext cx="1929271" cy="1192247"/>
        </a:xfrm>
        <a:prstGeom prst="rect">
          <a:avLst/>
        </a:prstGeom>
      </xdr:spPr>
    </xdr:pic>
    <xdr:clientData/>
  </xdr:twoCellAnchor>
  <xdr:twoCellAnchor>
    <xdr:from>
      <xdr:col>2</xdr:col>
      <xdr:colOff>872217</xdr:colOff>
      <xdr:row>0</xdr:row>
      <xdr:rowOff>128815</xdr:rowOff>
    </xdr:from>
    <xdr:to>
      <xdr:col>2</xdr:col>
      <xdr:colOff>4815726</xdr:colOff>
      <xdr:row>3</xdr:row>
      <xdr:rowOff>244102</xdr:rowOff>
    </xdr:to>
    <xdr:sp macro="" textlink="">
      <xdr:nvSpPr>
        <xdr:cNvPr id="7" name="TextBox 16">
          <a:extLst>
            <a:ext uri="{FF2B5EF4-FFF2-40B4-BE49-F238E27FC236}">
              <a16:creationId xmlns:a16="http://schemas.microsoft.com/office/drawing/2014/main" id="{00000000-0008-0000-0500-000007000000}"/>
            </a:ext>
          </a:extLst>
        </xdr:cNvPr>
        <xdr:cNvSpPr txBox="1"/>
      </xdr:nvSpPr>
      <xdr:spPr>
        <a:xfrm>
          <a:off x="2577646" y="128815"/>
          <a:ext cx="3943509" cy="850073"/>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400" b="1">
              <a:solidFill>
                <a:schemeClr val="bg1"/>
              </a:solidFill>
              <a:latin typeface="Arial" panose="020B0604020202020204"/>
            </a:rPr>
            <a:t>MOBILE</a:t>
          </a:r>
        </a:p>
        <a:p>
          <a:r>
            <a:rPr lang="en-US" sz="2400" b="1">
              <a:solidFill>
                <a:schemeClr val="bg1"/>
              </a:solidFill>
              <a:latin typeface="Arial" panose="020B0604020202020204"/>
            </a:rPr>
            <a:t>REQUIREMENTS</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245160</xdr:colOff>
      <xdr:row>4</xdr:row>
      <xdr:rowOff>212533</xdr:rowOff>
    </xdr:to>
    <xdr:pic>
      <xdr:nvPicPr>
        <xdr:cNvPr id="6" name="Picture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0"/>
          <a:ext cx="1929271" cy="1192247"/>
        </a:xfrm>
        <a:prstGeom prst="rect">
          <a:avLst/>
        </a:prstGeom>
      </xdr:spPr>
    </xdr:pic>
    <xdr:clientData/>
  </xdr:twoCellAnchor>
  <xdr:twoCellAnchor>
    <xdr:from>
      <xdr:col>2</xdr:col>
      <xdr:colOff>1385358</xdr:colOff>
      <xdr:row>0</xdr:row>
      <xdr:rowOff>136072</xdr:rowOff>
    </xdr:from>
    <xdr:to>
      <xdr:col>2</xdr:col>
      <xdr:colOff>5347917</xdr:colOff>
      <xdr:row>4</xdr:row>
      <xdr:rowOff>15956</xdr:rowOff>
    </xdr:to>
    <xdr:sp macro="" textlink="">
      <xdr:nvSpPr>
        <xdr:cNvPr id="9" name="TextBox 16">
          <a:extLst>
            <a:ext uri="{FF2B5EF4-FFF2-40B4-BE49-F238E27FC236}">
              <a16:creationId xmlns:a16="http://schemas.microsoft.com/office/drawing/2014/main" id="{00000000-0008-0000-0600-000009000000}"/>
            </a:ext>
          </a:extLst>
        </xdr:cNvPr>
        <xdr:cNvSpPr txBox="1"/>
      </xdr:nvSpPr>
      <xdr:spPr>
        <a:xfrm>
          <a:off x="3078691" y="136072"/>
          <a:ext cx="3962559" cy="853551"/>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400" b="1">
              <a:solidFill>
                <a:schemeClr val="bg1"/>
              </a:solidFill>
              <a:latin typeface="Arial" panose="020B0604020202020204"/>
            </a:rPr>
            <a:t>MOBILE</a:t>
          </a:r>
        </a:p>
        <a:p>
          <a:r>
            <a:rPr lang="en-US" sz="2400" b="1">
              <a:solidFill>
                <a:schemeClr val="bg1"/>
              </a:solidFill>
              <a:latin typeface="Arial" panose="020B0604020202020204"/>
            </a:rPr>
            <a:t>REQUIREMENTS</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181660</xdr:colOff>
      <xdr:row>4</xdr:row>
      <xdr:rowOff>212533</xdr:rowOff>
    </xdr:to>
    <xdr:pic>
      <xdr:nvPicPr>
        <xdr:cNvPr id="10" name="Picture 9">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0"/>
          <a:ext cx="1929271" cy="1192247"/>
        </a:xfrm>
        <a:prstGeom prst="rect">
          <a:avLst/>
        </a:prstGeom>
      </xdr:spPr>
    </xdr:pic>
    <xdr:clientData/>
  </xdr:twoCellAnchor>
  <xdr:twoCellAnchor>
    <xdr:from>
      <xdr:col>2</xdr:col>
      <xdr:colOff>872217</xdr:colOff>
      <xdr:row>0</xdr:row>
      <xdr:rowOff>186418</xdr:rowOff>
    </xdr:from>
    <xdr:to>
      <xdr:col>2</xdr:col>
      <xdr:colOff>4815726</xdr:colOff>
      <xdr:row>4</xdr:row>
      <xdr:rowOff>53602</xdr:rowOff>
    </xdr:to>
    <xdr:sp macro="" textlink="">
      <xdr:nvSpPr>
        <xdr:cNvPr id="11" name="TextBox 16">
          <a:extLst>
            <a:ext uri="{FF2B5EF4-FFF2-40B4-BE49-F238E27FC236}">
              <a16:creationId xmlns:a16="http://schemas.microsoft.com/office/drawing/2014/main" id="{00000000-0008-0000-0700-00000B000000}"/>
            </a:ext>
          </a:extLst>
        </xdr:cNvPr>
        <xdr:cNvSpPr txBox="1"/>
      </xdr:nvSpPr>
      <xdr:spPr>
        <a:xfrm>
          <a:off x="2641146" y="186418"/>
          <a:ext cx="3943509" cy="846898"/>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400" b="1">
              <a:solidFill>
                <a:schemeClr val="bg1"/>
              </a:solidFill>
              <a:latin typeface="Arial" panose="020B0604020202020204"/>
            </a:rPr>
            <a:t>MOBILE</a:t>
          </a:r>
        </a:p>
        <a:p>
          <a:r>
            <a:rPr lang="en-US" sz="2400" b="1">
              <a:solidFill>
                <a:schemeClr val="bg1"/>
              </a:solidFill>
              <a:latin typeface="Arial" panose="020B0604020202020204"/>
            </a:rPr>
            <a:t>REQUIREMENTS</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245160</xdr:colOff>
      <xdr:row>4</xdr:row>
      <xdr:rowOff>212533</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0"/>
          <a:ext cx="1929271" cy="1192247"/>
        </a:xfrm>
        <a:prstGeom prst="rect">
          <a:avLst/>
        </a:prstGeom>
      </xdr:spPr>
    </xdr:pic>
    <xdr:clientData/>
  </xdr:twoCellAnchor>
  <xdr:twoCellAnchor>
    <xdr:from>
      <xdr:col>2</xdr:col>
      <xdr:colOff>602796</xdr:colOff>
      <xdr:row>0</xdr:row>
      <xdr:rowOff>149679</xdr:rowOff>
    </xdr:from>
    <xdr:to>
      <xdr:col>2</xdr:col>
      <xdr:colOff>4549480</xdr:colOff>
      <xdr:row>4</xdr:row>
      <xdr:rowOff>35913</xdr:rowOff>
    </xdr:to>
    <xdr:sp macro="" textlink="">
      <xdr:nvSpPr>
        <xdr:cNvPr id="3" name="TextBox 16">
          <a:extLst>
            <a:ext uri="{FF2B5EF4-FFF2-40B4-BE49-F238E27FC236}">
              <a16:creationId xmlns:a16="http://schemas.microsoft.com/office/drawing/2014/main" id="{00000000-0008-0000-0800-000003000000}"/>
            </a:ext>
          </a:extLst>
        </xdr:cNvPr>
        <xdr:cNvSpPr txBox="1"/>
      </xdr:nvSpPr>
      <xdr:spPr>
        <a:xfrm>
          <a:off x="2308225" y="149679"/>
          <a:ext cx="3946684" cy="865948"/>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400" b="1">
              <a:solidFill>
                <a:schemeClr val="bg1"/>
              </a:solidFill>
              <a:latin typeface="Arial" panose="020B0604020202020204"/>
            </a:rPr>
            <a:t>MOBILE</a:t>
          </a:r>
        </a:p>
        <a:p>
          <a:r>
            <a:rPr lang="en-US" sz="2400" b="1">
              <a:solidFill>
                <a:schemeClr val="bg1"/>
              </a:solidFill>
              <a:latin typeface="Arial" panose="020B0604020202020204"/>
            </a:rPr>
            <a:t>REQUIREMENTS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TelcoAggregatedProcurement/Shared%20Documents/2%20Execute%20-%20Project%20Delivery/1.%20RFQ%20documentation/Wave%202/Archive/Part%20C%20-%20Reference%20Materials/Part%20E1(b)%20-%20Internet%20Requirements%20v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d In Table"/>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G1:G5" totalsRowShown="0" headerRowDxfId="4" dataDxfId="2" headerRowBorderDxfId="3" tableBorderDxfId="1">
  <autoFilter ref="G1:G5" xr:uid="{00000000-0009-0000-0100-000001000000}"/>
  <tableColumns count="1">
    <tableColumn id="1" xr3:uid="{00000000-0010-0000-0000-000001000000}" name="Input Tabl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D321F-5CBC-45E9-8F8B-CD5063064ACF}">
  <dimension ref="A1:M171"/>
  <sheetViews>
    <sheetView tabSelected="1" zoomScale="85" zoomScaleNormal="85" workbookViewId="0">
      <selection activeCell="B7" sqref="B7:F7"/>
    </sheetView>
  </sheetViews>
  <sheetFormatPr defaultColWidth="0" defaultRowHeight="13.9" customHeight="1" zeroHeight="1" x14ac:dyDescent="0.35"/>
  <cols>
    <col min="1" max="1" width="2.26953125" style="132" customWidth="1"/>
    <col min="2" max="2" width="2.26953125" style="133" customWidth="1"/>
    <col min="3" max="3" width="1.26953125" style="133" customWidth="1"/>
    <col min="4" max="4" width="33.7265625" style="133" customWidth="1"/>
    <col min="5" max="5" width="14.26953125" style="133" customWidth="1"/>
    <col min="6" max="6" width="133.26953125" style="134" customWidth="1"/>
    <col min="7" max="8" width="8.7265625" style="75" hidden="1"/>
    <col min="9" max="13" width="0" style="75" hidden="1"/>
    <col min="14" max="16384" width="8.7265625" style="75" hidden="1"/>
  </cols>
  <sheetData>
    <row r="1" spans="1:6" ht="20.149999999999999" customHeight="1" x14ac:dyDescent="0.35">
      <c r="A1" s="104"/>
      <c r="B1" s="104"/>
      <c r="C1" s="104"/>
      <c r="D1" s="104"/>
      <c r="E1" s="104"/>
      <c r="F1" s="104"/>
    </row>
    <row r="2" spans="1:6" ht="20.149999999999999" customHeight="1" x14ac:dyDescent="0.35">
      <c r="A2" s="104"/>
      <c r="B2" s="104"/>
      <c r="C2" s="104"/>
      <c r="D2" s="104"/>
      <c r="E2" s="104"/>
      <c r="F2" s="104"/>
    </row>
    <row r="3" spans="1:6" ht="20.149999999999999" customHeight="1" x14ac:dyDescent="0.35">
      <c r="A3" s="105"/>
      <c r="B3" s="105"/>
      <c r="C3" s="105"/>
      <c r="D3" s="105"/>
      <c r="E3" s="105"/>
      <c r="F3" s="105"/>
    </row>
    <row r="4" spans="1:6" ht="20.149999999999999" customHeight="1" x14ac:dyDescent="0.35">
      <c r="A4" s="105"/>
      <c r="B4" s="105"/>
      <c r="C4" s="105"/>
      <c r="D4" s="105"/>
      <c r="E4" s="105"/>
      <c r="F4" s="105"/>
    </row>
    <row r="5" spans="1:6" ht="20.149999999999999" customHeight="1" x14ac:dyDescent="0.35">
      <c r="A5" s="105"/>
      <c r="B5" s="105"/>
      <c r="C5" s="105"/>
      <c r="D5" s="105"/>
      <c r="E5" s="105"/>
      <c r="F5" s="105"/>
    </row>
    <row r="6" spans="1:6" ht="28.5" customHeight="1" x14ac:dyDescent="0.35">
      <c r="A6" s="106" t="s">
        <v>215</v>
      </c>
      <c r="B6" s="106"/>
      <c r="C6" s="106"/>
      <c r="D6" s="106"/>
      <c r="E6" s="106"/>
      <c r="F6" s="106"/>
    </row>
    <row r="7" spans="1:6" s="110" customFormat="1" ht="23.5" customHeight="1" x14ac:dyDescent="0.45">
      <c r="A7" s="107"/>
      <c r="B7" s="108" t="s">
        <v>351</v>
      </c>
      <c r="C7" s="108"/>
      <c r="D7" s="108"/>
      <c r="E7" s="108"/>
      <c r="F7" s="109"/>
    </row>
    <row r="8" spans="1:6" s="110" customFormat="1" ht="34.5" customHeight="1" x14ac:dyDescent="0.45">
      <c r="A8" s="111"/>
      <c r="B8" s="112"/>
      <c r="C8" s="112"/>
      <c r="D8" s="112"/>
      <c r="E8" s="112"/>
      <c r="F8" s="113"/>
    </row>
    <row r="9" spans="1:6" s="110" customFormat="1" ht="34" customHeight="1" x14ac:dyDescent="0.45">
      <c r="A9" s="111"/>
      <c r="B9" s="114" t="s">
        <v>352</v>
      </c>
      <c r="C9" s="114"/>
      <c r="D9" s="114"/>
      <c r="E9" s="114"/>
      <c r="F9" s="115"/>
    </row>
    <row r="10" spans="1:6" s="110" customFormat="1" ht="21.5" customHeight="1" x14ac:dyDescent="0.45">
      <c r="A10" s="111"/>
      <c r="B10" s="114" t="s">
        <v>353</v>
      </c>
      <c r="C10" s="114"/>
      <c r="D10" s="114"/>
      <c r="E10" s="114"/>
      <c r="F10" s="115"/>
    </row>
    <row r="11" spans="1:6" ht="14.5" x14ac:dyDescent="0.35">
      <c r="A11" s="116"/>
      <c r="B11" s="117"/>
      <c r="C11" s="117"/>
      <c r="D11" s="117"/>
      <c r="E11" s="117"/>
      <c r="F11" s="118"/>
    </row>
    <row r="12" spans="1:6" ht="14.5" hidden="1" x14ac:dyDescent="0.35">
      <c r="A12" s="119"/>
      <c r="B12" s="120"/>
      <c r="C12" s="120"/>
      <c r="D12" s="120"/>
      <c r="E12" s="120"/>
      <c r="F12" s="121"/>
    </row>
    <row r="13" spans="1:6" ht="60" hidden="1" customHeight="1" x14ac:dyDescent="0.35">
      <c r="A13" s="122"/>
      <c r="B13" s="123"/>
      <c r="C13" s="123"/>
      <c r="D13" s="123"/>
      <c r="E13" s="123"/>
      <c r="F13" s="124"/>
    </row>
    <row r="14" spans="1:6" ht="14.5" hidden="1" x14ac:dyDescent="0.35">
      <c r="A14" s="122"/>
      <c r="B14" s="123"/>
      <c r="C14" s="123"/>
      <c r="D14" s="123"/>
      <c r="E14" s="123"/>
      <c r="F14" s="124"/>
    </row>
    <row r="15" spans="1:6" ht="14.5" hidden="1" x14ac:dyDescent="0.35">
      <c r="A15" s="122"/>
      <c r="B15" s="123"/>
      <c r="C15" s="123"/>
      <c r="D15" s="123"/>
      <c r="E15" s="123"/>
      <c r="F15" s="124"/>
    </row>
    <row r="16" spans="1:6" ht="14.5" hidden="1" x14ac:dyDescent="0.35">
      <c r="A16" s="122"/>
      <c r="B16" s="123"/>
      <c r="C16" s="123"/>
      <c r="D16" s="123"/>
      <c r="E16" s="123"/>
      <c r="F16" s="124"/>
    </row>
    <row r="17" spans="1:6" ht="33" hidden="1" customHeight="1" x14ac:dyDescent="0.35">
      <c r="A17" s="122"/>
      <c r="B17" s="123"/>
      <c r="C17" s="123"/>
      <c r="D17" s="123"/>
      <c r="E17" s="123"/>
      <c r="F17" s="124"/>
    </row>
    <row r="18" spans="1:6" ht="33" hidden="1" customHeight="1" x14ac:dyDescent="0.35">
      <c r="A18" s="122"/>
      <c r="B18" s="123"/>
      <c r="C18" s="123"/>
      <c r="D18" s="123"/>
      <c r="E18" s="123"/>
      <c r="F18" s="124"/>
    </row>
    <row r="19" spans="1:6" ht="14.5" hidden="1" x14ac:dyDescent="0.35">
      <c r="A19" s="122"/>
      <c r="B19" s="123"/>
      <c r="C19" s="123"/>
      <c r="D19" s="123"/>
      <c r="E19" s="123"/>
      <c r="F19" s="124"/>
    </row>
    <row r="20" spans="1:6" ht="14.5" hidden="1" x14ac:dyDescent="0.35">
      <c r="A20" s="122"/>
      <c r="B20" s="123"/>
      <c r="C20" s="123"/>
      <c r="D20" s="123"/>
      <c r="E20" s="123"/>
      <c r="F20" s="124"/>
    </row>
    <row r="21" spans="1:6" ht="14.5" hidden="1" x14ac:dyDescent="0.35">
      <c r="A21" s="122"/>
      <c r="B21" s="123"/>
      <c r="C21" s="123"/>
      <c r="D21" s="123"/>
      <c r="E21" s="123"/>
      <c r="F21" s="124"/>
    </row>
    <row r="22" spans="1:6" ht="14.5" hidden="1" x14ac:dyDescent="0.35">
      <c r="A22" s="122"/>
      <c r="B22" s="123"/>
      <c r="C22" s="123"/>
      <c r="D22" s="123"/>
      <c r="E22" s="123"/>
      <c r="F22" s="124"/>
    </row>
    <row r="23" spans="1:6" ht="14.5" hidden="1" x14ac:dyDescent="0.35">
      <c r="A23" s="122"/>
      <c r="B23" s="123"/>
      <c r="C23" s="123"/>
      <c r="D23" s="123"/>
      <c r="E23" s="123"/>
      <c r="F23" s="124"/>
    </row>
    <row r="24" spans="1:6" ht="14.5" hidden="1" x14ac:dyDescent="0.35">
      <c r="A24" s="122"/>
      <c r="B24" s="123"/>
      <c r="C24" s="123"/>
      <c r="D24" s="123"/>
      <c r="E24" s="123"/>
      <c r="F24" s="124"/>
    </row>
    <row r="25" spans="1:6" ht="14.5" hidden="1" x14ac:dyDescent="0.35">
      <c r="A25" s="122"/>
      <c r="B25" s="123"/>
      <c r="C25" s="123"/>
      <c r="D25" s="123"/>
      <c r="E25" s="123"/>
      <c r="F25" s="124"/>
    </row>
    <row r="26" spans="1:6" ht="14.5" hidden="1" x14ac:dyDescent="0.35">
      <c r="A26" s="122"/>
      <c r="B26" s="123"/>
      <c r="C26" s="123"/>
      <c r="D26" s="123"/>
      <c r="E26" s="123"/>
      <c r="F26" s="124"/>
    </row>
    <row r="27" spans="1:6" ht="14.5" hidden="1" x14ac:dyDescent="0.35">
      <c r="A27" s="122"/>
      <c r="B27" s="123"/>
      <c r="C27" s="123"/>
      <c r="D27" s="123"/>
      <c r="E27" s="123"/>
      <c r="F27" s="124"/>
    </row>
    <row r="28" spans="1:6" ht="14.5" hidden="1" x14ac:dyDescent="0.35">
      <c r="A28" s="122"/>
      <c r="B28" s="123"/>
      <c r="C28" s="123"/>
      <c r="D28" s="123"/>
      <c r="E28" s="123"/>
      <c r="F28" s="124"/>
    </row>
    <row r="29" spans="1:6" ht="14.5" hidden="1" x14ac:dyDescent="0.35">
      <c r="A29" s="122"/>
      <c r="B29" s="123"/>
      <c r="C29" s="123"/>
      <c r="D29" s="123"/>
      <c r="E29" s="123"/>
      <c r="F29" s="124"/>
    </row>
    <row r="30" spans="1:6" ht="41.65" hidden="1" customHeight="1" x14ac:dyDescent="0.35">
      <c r="A30" s="122"/>
      <c r="B30" s="123"/>
      <c r="C30" s="123"/>
      <c r="D30" s="123"/>
      <c r="E30" s="123"/>
      <c r="F30" s="124"/>
    </row>
    <row r="31" spans="1:6" ht="41.65" hidden="1" customHeight="1" x14ac:dyDescent="0.35">
      <c r="A31" s="125"/>
      <c r="B31" s="126"/>
      <c r="C31" s="126"/>
      <c r="D31" s="126"/>
      <c r="E31" s="126"/>
      <c r="F31" s="127"/>
    </row>
    <row r="32" spans="1:6" ht="14.5" hidden="1" x14ac:dyDescent="0.35">
      <c r="A32" s="125"/>
      <c r="B32" s="126"/>
      <c r="C32" s="126"/>
      <c r="D32" s="126"/>
      <c r="E32" s="126"/>
      <c r="F32" s="127"/>
    </row>
    <row r="33" spans="1:6" ht="14.5" hidden="1" x14ac:dyDescent="0.35">
      <c r="A33" s="125"/>
      <c r="B33" s="126"/>
      <c r="C33" s="126"/>
      <c r="D33" s="126"/>
      <c r="E33" s="126"/>
      <c r="F33" s="127"/>
    </row>
    <row r="34" spans="1:6" ht="14.5" hidden="1" x14ac:dyDescent="0.35">
      <c r="A34" s="125"/>
      <c r="B34" s="126"/>
      <c r="C34" s="126"/>
      <c r="D34" s="126"/>
      <c r="E34" s="126"/>
      <c r="F34" s="127"/>
    </row>
    <row r="35" spans="1:6" ht="54" hidden="1" customHeight="1" x14ac:dyDescent="0.35">
      <c r="A35" s="125"/>
      <c r="B35" s="126"/>
      <c r="C35" s="126"/>
      <c r="D35" s="126"/>
      <c r="E35" s="126"/>
      <c r="F35" s="127"/>
    </row>
    <row r="36" spans="1:6" ht="54" hidden="1" customHeight="1" x14ac:dyDescent="0.35">
      <c r="A36" s="125"/>
      <c r="B36" s="126"/>
      <c r="C36" s="126"/>
      <c r="D36" s="126"/>
      <c r="E36" s="126"/>
      <c r="F36" s="127"/>
    </row>
    <row r="37" spans="1:6" ht="54" hidden="1" customHeight="1" x14ac:dyDescent="0.35">
      <c r="A37" s="125"/>
      <c r="B37" s="126"/>
      <c r="C37" s="126"/>
      <c r="D37" s="126"/>
      <c r="E37" s="126"/>
      <c r="F37" s="127"/>
    </row>
    <row r="38" spans="1:6" ht="14.5" hidden="1" x14ac:dyDescent="0.35">
      <c r="A38" s="125"/>
      <c r="B38" s="126"/>
      <c r="C38" s="126"/>
      <c r="D38" s="126"/>
      <c r="E38" s="126"/>
      <c r="F38" s="127"/>
    </row>
    <row r="39" spans="1:6" ht="14.5" hidden="1" x14ac:dyDescent="0.35">
      <c r="A39" s="125"/>
      <c r="B39" s="126"/>
      <c r="C39" s="126"/>
      <c r="D39" s="126"/>
      <c r="E39" s="126"/>
      <c r="F39" s="127"/>
    </row>
    <row r="40" spans="1:6" ht="14.5" hidden="1" x14ac:dyDescent="0.35">
      <c r="A40" s="125"/>
      <c r="B40" s="126"/>
      <c r="C40" s="126"/>
      <c r="D40" s="126"/>
      <c r="E40" s="126"/>
      <c r="F40" s="127"/>
    </row>
    <row r="41" spans="1:6" ht="39.65" hidden="1" customHeight="1" x14ac:dyDescent="0.35">
      <c r="A41" s="125"/>
      <c r="B41" s="126"/>
      <c r="C41" s="126"/>
      <c r="D41" s="126"/>
      <c r="E41" s="126"/>
      <c r="F41" s="127"/>
    </row>
    <row r="42" spans="1:6" ht="39.65" hidden="1" customHeight="1" x14ac:dyDescent="0.35">
      <c r="A42" s="125"/>
      <c r="B42" s="126"/>
      <c r="C42" s="126"/>
      <c r="D42" s="126"/>
      <c r="E42" s="126"/>
      <c r="F42" s="127"/>
    </row>
    <row r="43" spans="1:6" ht="39.65" hidden="1" customHeight="1" x14ac:dyDescent="0.35">
      <c r="A43" s="125"/>
      <c r="B43" s="126"/>
      <c r="C43" s="126"/>
      <c r="D43" s="126"/>
      <c r="E43" s="126"/>
      <c r="F43" s="127"/>
    </row>
    <row r="44" spans="1:6" ht="14.5" hidden="1" x14ac:dyDescent="0.35">
      <c r="A44" s="125"/>
      <c r="B44" s="126"/>
      <c r="C44" s="126"/>
      <c r="D44" s="126"/>
      <c r="E44" s="126"/>
      <c r="F44" s="127"/>
    </row>
    <row r="45" spans="1:6" ht="14.5" hidden="1" x14ac:dyDescent="0.35">
      <c r="A45" s="125"/>
      <c r="B45" s="126"/>
      <c r="C45" s="126"/>
      <c r="D45" s="126"/>
      <c r="E45" s="126"/>
      <c r="F45" s="127"/>
    </row>
    <row r="46" spans="1:6" ht="14.5" hidden="1" x14ac:dyDescent="0.35">
      <c r="A46" s="125"/>
      <c r="B46" s="126"/>
      <c r="C46" s="126"/>
      <c r="D46" s="126"/>
      <c r="E46" s="126"/>
      <c r="F46" s="127"/>
    </row>
    <row r="47" spans="1:6" ht="23.65" hidden="1" customHeight="1" x14ac:dyDescent="0.35">
      <c r="A47" s="125"/>
      <c r="B47" s="126"/>
      <c r="C47" s="126"/>
      <c r="D47" s="126"/>
      <c r="E47" s="126"/>
      <c r="F47" s="127"/>
    </row>
    <row r="48" spans="1:6" ht="23.65" hidden="1" customHeight="1" x14ac:dyDescent="0.35">
      <c r="A48" s="125"/>
      <c r="B48" s="126"/>
      <c r="C48" s="126"/>
      <c r="D48" s="126"/>
      <c r="E48" s="126"/>
      <c r="F48" s="127"/>
    </row>
    <row r="49" spans="1:6" ht="23.65" hidden="1" customHeight="1" x14ac:dyDescent="0.35">
      <c r="A49" s="125"/>
      <c r="B49" s="126"/>
      <c r="C49" s="126"/>
      <c r="D49" s="126"/>
      <c r="E49" s="126"/>
      <c r="F49" s="127"/>
    </row>
    <row r="50" spans="1:6" ht="11.65" hidden="1" customHeight="1" x14ac:dyDescent="0.35">
      <c r="A50" s="125"/>
      <c r="B50" s="126"/>
      <c r="C50" s="126"/>
      <c r="D50" s="126"/>
      <c r="E50" s="126"/>
      <c r="F50" s="127"/>
    </row>
    <row r="51" spans="1:6" ht="9.65" hidden="1" customHeight="1" x14ac:dyDescent="0.35">
      <c r="A51" s="128"/>
      <c r="B51" s="129"/>
      <c r="C51" s="130"/>
      <c r="D51" s="130"/>
      <c r="E51" s="130"/>
      <c r="F51" s="131"/>
    </row>
    <row r="52" spans="1:6" ht="15.5" hidden="1" x14ac:dyDescent="0.35">
      <c r="B52" s="129">
        <v>1</v>
      </c>
    </row>
    <row r="53" spans="1:6" ht="14.5" hidden="1" x14ac:dyDescent="0.35"/>
    <row r="54" spans="1:6" ht="15.5" hidden="1" x14ac:dyDescent="0.35">
      <c r="B54" s="129">
        <v>1</v>
      </c>
    </row>
    <row r="55" spans="1:6" ht="15.5" hidden="1" x14ac:dyDescent="0.35">
      <c r="B55" s="129">
        <v>1</v>
      </c>
    </row>
    <row r="56" spans="1:6" ht="15.5" hidden="1" x14ac:dyDescent="0.35">
      <c r="B56" s="129">
        <v>1</v>
      </c>
    </row>
    <row r="57" spans="1:6" ht="15.5" hidden="1" x14ac:dyDescent="0.35">
      <c r="B57" s="129">
        <v>1</v>
      </c>
    </row>
    <row r="58" spans="1:6" ht="15.5" hidden="1" x14ac:dyDescent="0.35">
      <c r="B58" s="129">
        <v>1</v>
      </c>
    </row>
    <row r="59" spans="1:6" ht="15.5" hidden="1" x14ac:dyDescent="0.35">
      <c r="B59" s="129">
        <v>1</v>
      </c>
    </row>
    <row r="60" spans="1:6" ht="15.5" hidden="1" x14ac:dyDescent="0.35">
      <c r="B60" s="129">
        <v>1</v>
      </c>
    </row>
    <row r="61" spans="1:6" ht="15.5" hidden="1" x14ac:dyDescent="0.35">
      <c r="B61" s="129">
        <v>1</v>
      </c>
    </row>
    <row r="62" spans="1:6" ht="13.9" hidden="1" customHeight="1" x14ac:dyDescent="0.35">
      <c r="B62" s="129">
        <v>1</v>
      </c>
    </row>
    <row r="63" spans="1:6" ht="13.9" hidden="1" customHeight="1" x14ac:dyDescent="0.35">
      <c r="B63" s="129">
        <v>1</v>
      </c>
    </row>
    <row r="64" spans="1:6" ht="13.9" hidden="1" customHeight="1" x14ac:dyDescent="0.35">
      <c r="B64" s="129">
        <v>1</v>
      </c>
    </row>
    <row r="65" spans="2:2" ht="13.9" hidden="1" customHeight="1" x14ac:dyDescent="0.35">
      <c r="B65" s="129">
        <v>1</v>
      </c>
    </row>
    <row r="66" spans="2:2" ht="13.9" hidden="1" customHeight="1" x14ac:dyDescent="0.35">
      <c r="B66" s="129">
        <v>1</v>
      </c>
    </row>
    <row r="67" spans="2:2" ht="13.9" hidden="1" customHeight="1" x14ac:dyDescent="0.35">
      <c r="B67" s="129">
        <v>1</v>
      </c>
    </row>
    <row r="68" spans="2:2" ht="13.9" hidden="1" customHeight="1" x14ac:dyDescent="0.35">
      <c r="B68" s="129">
        <v>1</v>
      </c>
    </row>
    <row r="69" spans="2:2" ht="13.9" hidden="1" customHeight="1" x14ac:dyDescent="0.35">
      <c r="B69" s="129">
        <v>1</v>
      </c>
    </row>
    <row r="70" spans="2:2" ht="13.9" hidden="1" customHeight="1" x14ac:dyDescent="0.35">
      <c r="B70" s="129">
        <v>1</v>
      </c>
    </row>
    <row r="71" spans="2:2" ht="13.9" hidden="1" customHeight="1" x14ac:dyDescent="0.35">
      <c r="B71" s="129">
        <v>1</v>
      </c>
    </row>
    <row r="72" spans="2:2" ht="13.9" hidden="1" customHeight="1" x14ac:dyDescent="0.35">
      <c r="B72" s="129">
        <v>1</v>
      </c>
    </row>
    <row r="73" spans="2:2" ht="13.9" hidden="1" customHeight="1" x14ac:dyDescent="0.35"/>
    <row r="74" spans="2:2" ht="13.9" hidden="1" customHeight="1" x14ac:dyDescent="0.35">
      <c r="B74" s="129">
        <v>1</v>
      </c>
    </row>
    <row r="75" spans="2:2" ht="13.9" hidden="1" customHeight="1" x14ac:dyDescent="0.35">
      <c r="B75" s="129">
        <v>1</v>
      </c>
    </row>
    <row r="76" spans="2:2" ht="13.9" hidden="1" customHeight="1" x14ac:dyDescent="0.35">
      <c r="B76" s="129">
        <v>1</v>
      </c>
    </row>
    <row r="77" spans="2:2" ht="13.9" hidden="1" customHeight="1" x14ac:dyDescent="0.35">
      <c r="B77" s="129">
        <v>1</v>
      </c>
    </row>
    <row r="78" spans="2:2" ht="13.9" hidden="1" customHeight="1" x14ac:dyDescent="0.35">
      <c r="B78" s="129">
        <v>1</v>
      </c>
    </row>
    <row r="79" spans="2:2" ht="13.9" hidden="1" customHeight="1" x14ac:dyDescent="0.35">
      <c r="B79" s="129">
        <v>1</v>
      </c>
    </row>
    <row r="80" spans="2:2" ht="13.9" hidden="1" customHeight="1" x14ac:dyDescent="0.35">
      <c r="B80" s="129">
        <v>1</v>
      </c>
    </row>
    <row r="81" spans="2:2" ht="13.9" hidden="1" customHeight="1" x14ac:dyDescent="0.35">
      <c r="B81" s="129">
        <v>1</v>
      </c>
    </row>
    <row r="82" spans="2:2" ht="13.9" hidden="1" customHeight="1" x14ac:dyDescent="0.35">
      <c r="B82" s="129">
        <v>1</v>
      </c>
    </row>
    <row r="83" spans="2:2" ht="13.9" hidden="1" customHeight="1" x14ac:dyDescent="0.35">
      <c r="B83" s="129">
        <v>1</v>
      </c>
    </row>
    <row r="84" spans="2:2" ht="13.9" hidden="1" customHeight="1" x14ac:dyDescent="0.35">
      <c r="B84" s="129">
        <v>1</v>
      </c>
    </row>
    <row r="85" spans="2:2" ht="13.9" hidden="1" customHeight="1" x14ac:dyDescent="0.35">
      <c r="B85" s="129">
        <v>1</v>
      </c>
    </row>
    <row r="86" spans="2:2" ht="13.9" hidden="1" customHeight="1" x14ac:dyDescent="0.35">
      <c r="B86" s="129">
        <v>1</v>
      </c>
    </row>
    <row r="87" spans="2:2" ht="13.9" hidden="1" customHeight="1" x14ac:dyDescent="0.35"/>
    <row r="88" spans="2:2" ht="13.9" hidden="1" customHeight="1" x14ac:dyDescent="0.35">
      <c r="B88" s="129">
        <v>1</v>
      </c>
    </row>
    <row r="89" spans="2:2" ht="13.9" hidden="1" customHeight="1" x14ac:dyDescent="0.35">
      <c r="B89" s="129">
        <v>1</v>
      </c>
    </row>
    <row r="90" spans="2:2" ht="13.9" hidden="1" customHeight="1" x14ac:dyDescent="0.35">
      <c r="B90" s="129">
        <v>1</v>
      </c>
    </row>
    <row r="91" spans="2:2" ht="13.9" hidden="1" customHeight="1" x14ac:dyDescent="0.35">
      <c r="B91" s="129">
        <v>1</v>
      </c>
    </row>
    <row r="92" spans="2:2" ht="13.9" hidden="1" customHeight="1" x14ac:dyDescent="0.35">
      <c r="B92" s="129">
        <v>1</v>
      </c>
    </row>
    <row r="93" spans="2:2" ht="13.9" hidden="1" customHeight="1" x14ac:dyDescent="0.35">
      <c r="B93" s="129">
        <v>1</v>
      </c>
    </row>
    <row r="94" spans="2:2" ht="13.9" hidden="1" customHeight="1" x14ac:dyDescent="0.35">
      <c r="B94" s="129">
        <v>1</v>
      </c>
    </row>
    <row r="95" spans="2:2" ht="13.9" hidden="1" customHeight="1" x14ac:dyDescent="0.35">
      <c r="B95" s="129">
        <v>1</v>
      </c>
    </row>
    <row r="96" spans="2:2" ht="13.9" hidden="1" customHeight="1" x14ac:dyDescent="0.35">
      <c r="B96" s="129">
        <v>1</v>
      </c>
    </row>
    <row r="97" spans="2:2" ht="13.9" hidden="1" customHeight="1" x14ac:dyDescent="0.35">
      <c r="B97" s="129">
        <v>1</v>
      </c>
    </row>
    <row r="98" spans="2:2" ht="13.9" hidden="1" customHeight="1" x14ac:dyDescent="0.35">
      <c r="B98" s="129">
        <v>1</v>
      </c>
    </row>
    <row r="99" spans="2:2" ht="13.9" hidden="1" customHeight="1" x14ac:dyDescent="0.35"/>
    <row r="100" spans="2:2" ht="13.9" hidden="1" customHeight="1" x14ac:dyDescent="0.35">
      <c r="B100" s="129">
        <v>1</v>
      </c>
    </row>
    <row r="101" spans="2:2" ht="13.9" hidden="1" customHeight="1" x14ac:dyDescent="0.35">
      <c r="B101" s="129">
        <v>1</v>
      </c>
    </row>
    <row r="102" spans="2:2" ht="13.9" hidden="1" customHeight="1" x14ac:dyDescent="0.35">
      <c r="B102" s="129">
        <v>1</v>
      </c>
    </row>
    <row r="103" spans="2:2" ht="13.9" hidden="1" customHeight="1" x14ac:dyDescent="0.35">
      <c r="B103" s="129">
        <v>1</v>
      </c>
    </row>
    <row r="104" spans="2:2" ht="13.9" hidden="1" customHeight="1" x14ac:dyDescent="0.35">
      <c r="B104" s="129">
        <v>1</v>
      </c>
    </row>
    <row r="105" spans="2:2" ht="13.9" hidden="1" customHeight="1" x14ac:dyDescent="0.35">
      <c r="B105" s="129">
        <v>1</v>
      </c>
    </row>
    <row r="106" spans="2:2" ht="13.9" hidden="1" customHeight="1" x14ac:dyDescent="0.35"/>
    <row r="107" spans="2:2" ht="13.9" hidden="1" customHeight="1" x14ac:dyDescent="0.35">
      <c r="B107" s="129">
        <v>1</v>
      </c>
    </row>
    <row r="108" spans="2:2" ht="13.9" hidden="1" customHeight="1" x14ac:dyDescent="0.35">
      <c r="B108" s="129">
        <v>1</v>
      </c>
    </row>
    <row r="109" spans="2:2" ht="13.9" hidden="1" customHeight="1" x14ac:dyDescent="0.35">
      <c r="B109" s="129">
        <v>1</v>
      </c>
    </row>
    <row r="110" spans="2:2" ht="13.9" hidden="1" customHeight="1" x14ac:dyDescent="0.35">
      <c r="B110" s="129">
        <v>1</v>
      </c>
    </row>
    <row r="111" spans="2:2" ht="13.9" hidden="1" customHeight="1" x14ac:dyDescent="0.35">
      <c r="B111" s="129">
        <v>1</v>
      </c>
    </row>
    <row r="112" spans="2:2" ht="13.9" hidden="1" customHeight="1" x14ac:dyDescent="0.35">
      <c r="B112" s="129">
        <v>1</v>
      </c>
    </row>
    <row r="113" spans="2:2" ht="13.9" hidden="1" customHeight="1" x14ac:dyDescent="0.35"/>
    <row r="114" spans="2:2" ht="13.9" hidden="1" customHeight="1" x14ac:dyDescent="0.35">
      <c r="B114" s="129">
        <v>1</v>
      </c>
    </row>
    <row r="115" spans="2:2" ht="13.9" hidden="1" customHeight="1" x14ac:dyDescent="0.35">
      <c r="B115" s="129">
        <v>1</v>
      </c>
    </row>
    <row r="116" spans="2:2" ht="13.9" hidden="1" customHeight="1" x14ac:dyDescent="0.35">
      <c r="B116" s="129">
        <v>1</v>
      </c>
    </row>
    <row r="117" spans="2:2" ht="13.9" hidden="1" customHeight="1" x14ac:dyDescent="0.35">
      <c r="B117" s="129">
        <v>1</v>
      </c>
    </row>
    <row r="118" spans="2:2" ht="13.9" hidden="1" customHeight="1" x14ac:dyDescent="0.35">
      <c r="B118" s="129">
        <v>1</v>
      </c>
    </row>
    <row r="119" spans="2:2" ht="13.9" hidden="1" customHeight="1" x14ac:dyDescent="0.35">
      <c r="B119" s="129">
        <v>1</v>
      </c>
    </row>
    <row r="120" spans="2:2" ht="13.9" hidden="1" customHeight="1" x14ac:dyDescent="0.35"/>
    <row r="121" spans="2:2" ht="13.9" hidden="1" customHeight="1" x14ac:dyDescent="0.35">
      <c r="B121" s="129">
        <v>1</v>
      </c>
    </row>
    <row r="122" spans="2:2" ht="13.9" hidden="1" customHeight="1" x14ac:dyDescent="0.35">
      <c r="B122" s="129">
        <v>1</v>
      </c>
    </row>
    <row r="123" spans="2:2" ht="13.9" hidden="1" customHeight="1" x14ac:dyDescent="0.35">
      <c r="B123" s="129">
        <v>1</v>
      </c>
    </row>
    <row r="124" spans="2:2" ht="13.9" hidden="1" customHeight="1" x14ac:dyDescent="0.35">
      <c r="B124" s="129">
        <v>1</v>
      </c>
    </row>
    <row r="125" spans="2:2" ht="13.9" hidden="1" customHeight="1" x14ac:dyDescent="0.35">
      <c r="B125" s="129">
        <v>1</v>
      </c>
    </row>
    <row r="126" spans="2:2" ht="13.9" hidden="1" customHeight="1" x14ac:dyDescent="0.35">
      <c r="B126" s="129">
        <v>1</v>
      </c>
    </row>
    <row r="127" spans="2:2" ht="13.9" hidden="1" customHeight="1" x14ac:dyDescent="0.35"/>
    <row r="128" spans="2:2" ht="13.9" hidden="1" customHeight="1" x14ac:dyDescent="0.35">
      <c r="B128" s="129">
        <v>1</v>
      </c>
    </row>
    <row r="129" spans="2:2" ht="13.9" hidden="1" customHeight="1" x14ac:dyDescent="0.35">
      <c r="B129" s="129">
        <v>1</v>
      </c>
    </row>
    <row r="130" spans="2:2" ht="13.9" hidden="1" customHeight="1" x14ac:dyDescent="0.35">
      <c r="B130" s="129">
        <v>1</v>
      </c>
    </row>
    <row r="131" spans="2:2" ht="13.9" hidden="1" customHeight="1" x14ac:dyDescent="0.35">
      <c r="B131" s="129">
        <v>1</v>
      </c>
    </row>
    <row r="132" spans="2:2" ht="13.9" hidden="1" customHeight="1" x14ac:dyDescent="0.35"/>
    <row r="133" spans="2:2" ht="13.9" hidden="1" customHeight="1" x14ac:dyDescent="0.35">
      <c r="B133" s="129">
        <v>1</v>
      </c>
    </row>
    <row r="134" spans="2:2" ht="13.9" hidden="1" customHeight="1" x14ac:dyDescent="0.35">
      <c r="B134" s="129">
        <v>1</v>
      </c>
    </row>
    <row r="135" spans="2:2" ht="13.9" hidden="1" customHeight="1" x14ac:dyDescent="0.35">
      <c r="B135" s="129">
        <v>1</v>
      </c>
    </row>
    <row r="136" spans="2:2" ht="13.9" hidden="1" customHeight="1" x14ac:dyDescent="0.35">
      <c r="B136" s="129">
        <v>1</v>
      </c>
    </row>
    <row r="137" spans="2:2" ht="13.9" hidden="1" customHeight="1" x14ac:dyDescent="0.35">
      <c r="B137" s="129">
        <v>1</v>
      </c>
    </row>
    <row r="138" spans="2:2" ht="13.9" hidden="1" customHeight="1" x14ac:dyDescent="0.35">
      <c r="B138" s="129">
        <v>1</v>
      </c>
    </row>
    <row r="139" spans="2:2" ht="13.9" hidden="1" customHeight="1" x14ac:dyDescent="0.35"/>
    <row r="140" spans="2:2" ht="13.9" hidden="1" customHeight="1" x14ac:dyDescent="0.35">
      <c r="B140" s="129">
        <v>1</v>
      </c>
    </row>
    <row r="141" spans="2:2" ht="13.9" hidden="1" customHeight="1" x14ac:dyDescent="0.35">
      <c r="B141" s="129">
        <v>1</v>
      </c>
    </row>
    <row r="142" spans="2:2" ht="13.9" hidden="1" customHeight="1" x14ac:dyDescent="0.35">
      <c r="B142" s="129">
        <v>1</v>
      </c>
    </row>
    <row r="143" spans="2:2" ht="13.9" hidden="1" customHeight="1" x14ac:dyDescent="0.35">
      <c r="B143" s="129">
        <v>1</v>
      </c>
    </row>
    <row r="144" spans="2:2" ht="13.9" hidden="1" customHeight="1" x14ac:dyDescent="0.35">
      <c r="B144" s="129">
        <v>1</v>
      </c>
    </row>
    <row r="145" spans="2:2" ht="13.9" hidden="1" customHeight="1" x14ac:dyDescent="0.35">
      <c r="B145" s="129">
        <v>1</v>
      </c>
    </row>
    <row r="146" spans="2:2" ht="13.9" hidden="1" customHeight="1" x14ac:dyDescent="0.35">
      <c r="B146" s="129">
        <v>1</v>
      </c>
    </row>
    <row r="147" spans="2:2" ht="13.9" hidden="1" customHeight="1" x14ac:dyDescent="0.35">
      <c r="B147" s="129">
        <v>1</v>
      </c>
    </row>
    <row r="148" spans="2:2" ht="13.9" hidden="1" customHeight="1" x14ac:dyDescent="0.35"/>
    <row r="149" spans="2:2" ht="13.9" hidden="1" customHeight="1" x14ac:dyDescent="0.35">
      <c r="B149" s="129">
        <v>1</v>
      </c>
    </row>
    <row r="150" spans="2:2" ht="13.9" hidden="1" customHeight="1" x14ac:dyDescent="0.35">
      <c r="B150" s="129">
        <v>1</v>
      </c>
    </row>
    <row r="151" spans="2:2" ht="13.9" hidden="1" customHeight="1" x14ac:dyDescent="0.35">
      <c r="B151" s="129">
        <v>1</v>
      </c>
    </row>
    <row r="152" spans="2:2" ht="13.9" hidden="1" customHeight="1" x14ac:dyDescent="0.35">
      <c r="B152" s="129">
        <v>1</v>
      </c>
    </row>
    <row r="153" spans="2:2" ht="13.9" hidden="1" customHeight="1" x14ac:dyDescent="0.35">
      <c r="B153" s="129">
        <v>1</v>
      </c>
    </row>
    <row r="154" spans="2:2" ht="13.9" hidden="1" customHeight="1" x14ac:dyDescent="0.35">
      <c r="B154" s="129">
        <v>1</v>
      </c>
    </row>
    <row r="155" spans="2:2" ht="13.9" hidden="1" customHeight="1" x14ac:dyDescent="0.35">
      <c r="B155" s="129">
        <v>1</v>
      </c>
    </row>
    <row r="156" spans="2:2" ht="13.9" hidden="1" customHeight="1" x14ac:dyDescent="0.35">
      <c r="B156" s="129">
        <v>1</v>
      </c>
    </row>
    <row r="157" spans="2:2" ht="13.9" hidden="1" customHeight="1" x14ac:dyDescent="0.35"/>
    <row r="158" spans="2:2" ht="13.9" hidden="1" customHeight="1" x14ac:dyDescent="0.35">
      <c r="B158" s="129">
        <v>1</v>
      </c>
    </row>
    <row r="159" spans="2:2" ht="13.9" hidden="1" customHeight="1" x14ac:dyDescent="0.35">
      <c r="B159" s="129">
        <v>1</v>
      </c>
    </row>
    <row r="160" spans="2:2" ht="13.9" hidden="1" customHeight="1" x14ac:dyDescent="0.35">
      <c r="B160" s="129">
        <v>1</v>
      </c>
    </row>
    <row r="161" spans="2:2" ht="13.9" hidden="1" customHeight="1" x14ac:dyDescent="0.35">
      <c r="B161" s="129">
        <v>1</v>
      </c>
    </row>
    <row r="162" spans="2:2" ht="13.9" hidden="1" customHeight="1" x14ac:dyDescent="0.35">
      <c r="B162" s="129">
        <v>1</v>
      </c>
    </row>
    <row r="163" spans="2:2" ht="13.9" hidden="1" customHeight="1" x14ac:dyDescent="0.35">
      <c r="B163" s="129">
        <v>1</v>
      </c>
    </row>
    <row r="164" spans="2:2" ht="13.9" hidden="1" customHeight="1" x14ac:dyDescent="0.35">
      <c r="B164" s="129">
        <v>1</v>
      </c>
    </row>
    <row r="165" spans="2:2" ht="13.9" hidden="1" customHeight="1" x14ac:dyDescent="0.35">
      <c r="B165" s="129">
        <v>1</v>
      </c>
    </row>
    <row r="166" spans="2:2" ht="13.9" hidden="1" customHeight="1" x14ac:dyDescent="0.35"/>
    <row r="167" spans="2:2" ht="13.9" hidden="1" customHeight="1" x14ac:dyDescent="0.35">
      <c r="B167" s="129">
        <v>1</v>
      </c>
    </row>
    <row r="168" spans="2:2" ht="13.9" hidden="1" customHeight="1" x14ac:dyDescent="0.35">
      <c r="B168" s="129">
        <v>1</v>
      </c>
    </row>
    <row r="169" spans="2:2" ht="13.9" hidden="1" customHeight="1" x14ac:dyDescent="0.35">
      <c r="B169" s="129">
        <v>1</v>
      </c>
    </row>
    <row r="170" spans="2:2" ht="13.9" hidden="1" customHeight="1" x14ac:dyDescent="0.35">
      <c r="B170" s="129">
        <v>1</v>
      </c>
    </row>
    <row r="171" spans="2:2" ht="13.9" hidden="1" customHeight="1" x14ac:dyDescent="0.35"/>
  </sheetData>
  <mergeCells count="6">
    <mergeCell ref="A6:F6"/>
    <mergeCell ref="B7:F7"/>
    <mergeCell ref="B9:F9"/>
    <mergeCell ref="B10:F10"/>
    <mergeCell ref="A11:F11"/>
    <mergeCell ref="A12:F12"/>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499984740745262"/>
  </sheetPr>
  <dimension ref="A1:G64"/>
  <sheetViews>
    <sheetView zoomScale="70" zoomScaleNormal="70" workbookViewId="0">
      <pane ySplit="6" topLeftCell="A7" activePane="bottomLeft" state="frozen"/>
      <selection sqref="A1:O3"/>
      <selection pane="bottomLeft" activeCell="E31" sqref="E31"/>
    </sheetView>
  </sheetViews>
  <sheetFormatPr defaultColWidth="0" defaultRowHeight="0" customHeight="1" zeroHeight="1" x14ac:dyDescent="0.3"/>
  <cols>
    <col min="1" max="1" width="2.1796875" style="27" customWidth="1"/>
    <col min="2" max="2" width="1.1796875" style="27" customWidth="1"/>
    <col min="3" max="3" width="33.81640625" style="27" customWidth="1"/>
    <col min="4" max="4" width="14.1796875" style="27" customWidth="1"/>
    <col min="5" max="5" width="133.1796875" style="27" customWidth="1"/>
    <col min="6" max="6" width="1.1796875" style="27" customWidth="1"/>
    <col min="7" max="7" width="2.1796875" style="27" customWidth="1"/>
    <col min="8" max="16384" width="8.81640625" style="27" hidden="1"/>
  </cols>
  <sheetData>
    <row r="1" spans="1:7" s="75" customFormat="1" ht="20.149999999999999" customHeight="1" x14ac:dyDescent="0.35">
      <c r="A1" s="70"/>
      <c r="B1" s="70"/>
      <c r="C1" s="70"/>
      <c r="D1" s="70"/>
      <c r="E1" s="70"/>
      <c r="F1" s="70"/>
      <c r="G1" s="70"/>
    </row>
    <row r="2" spans="1:7" s="75" customFormat="1" ht="20.149999999999999" customHeight="1" x14ac:dyDescent="0.35">
      <c r="A2" s="70"/>
      <c r="B2" s="70"/>
      <c r="C2" s="70"/>
      <c r="D2" s="70"/>
      <c r="E2" s="70"/>
      <c r="F2" s="70"/>
      <c r="G2" s="70"/>
    </row>
    <row r="3" spans="1:7" s="75" customFormat="1" ht="20.149999999999999" customHeight="1" x14ac:dyDescent="0.35">
      <c r="A3" s="70"/>
      <c r="B3" s="70"/>
      <c r="C3" s="70"/>
      <c r="D3" s="70"/>
      <c r="E3" s="70"/>
      <c r="F3" s="70"/>
      <c r="G3" s="70"/>
    </row>
    <row r="4" spans="1:7" s="75" customFormat="1" ht="20.149999999999999" customHeight="1" x14ac:dyDescent="0.35">
      <c r="A4" s="70"/>
      <c r="B4" s="70"/>
      <c r="C4" s="70"/>
      <c r="D4" s="70"/>
      <c r="E4" s="70"/>
      <c r="F4" s="70"/>
      <c r="G4" s="70"/>
    </row>
    <row r="5" spans="1:7" s="75" customFormat="1" ht="20.149999999999999" customHeight="1" x14ac:dyDescent="0.35">
      <c r="A5" s="70"/>
      <c r="B5" s="70"/>
      <c r="C5" s="70"/>
      <c r="D5" s="70"/>
      <c r="E5" s="70"/>
      <c r="F5" s="70"/>
      <c r="G5" s="70"/>
    </row>
    <row r="6" spans="1:7" s="28" customFormat="1" ht="45" thickBot="1" x14ac:dyDescent="0.4">
      <c r="A6" s="26"/>
      <c r="B6" s="87" t="s">
        <v>215</v>
      </c>
      <c r="C6" s="87"/>
      <c r="D6" s="87"/>
      <c r="E6" s="87"/>
      <c r="F6" s="87"/>
      <c r="G6" s="82"/>
    </row>
    <row r="7" spans="1:7" ht="23" x14ac:dyDescent="0.3">
      <c r="A7" s="26"/>
      <c r="B7" s="88" t="s">
        <v>225</v>
      </c>
      <c r="C7" s="89"/>
      <c r="D7" s="89"/>
      <c r="E7" s="89"/>
      <c r="F7" s="90"/>
      <c r="G7" s="83"/>
    </row>
    <row r="8" spans="1:7" ht="15.5" x14ac:dyDescent="0.35">
      <c r="A8" s="26"/>
      <c r="B8" s="8"/>
      <c r="C8" s="9"/>
      <c r="D8" s="10"/>
      <c r="E8" s="11"/>
      <c r="F8" s="12"/>
      <c r="G8" s="83"/>
    </row>
    <row r="9" spans="1:7" ht="20" x14ac:dyDescent="0.3">
      <c r="A9" s="26"/>
      <c r="B9" s="13"/>
      <c r="C9" s="14" t="s">
        <v>317</v>
      </c>
      <c r="D9" s="91" t="s">
        <v>316</v>
      </c>
      <c r="E9" s="92"/>
      <c r="F9" s="12"/>
      <c r="G9" s="83"/>
    </row>
    <row r="10" spans="1:7" ht="15.5" x14ac:dyDescent="0.3">
      <c r="A10" s="26"/>
      <c r="B10" s="15"/>
      <c r="C10" s="16"/>
      <c r="D10" s="26"/>
      <c r="E10" s="26"/>
      <c r="F10" s="12"/>
      <c r="G10" s="83"/>
    </row>
    <row r="11" spans="1:7" ht="15.5" x14ac:dyDescent="0.3">
      <c r="A11" s="26"/>
      <c r="B11" s="15"/>
      <c r="C11" s="16"/>
      <c r="D11" s="26"/>
      <c r="E11" s="26"/>
      <c r="F11" s="12"/>
      <c r="G11" s="83"/>
    </row>
    <row r="12" spans="1:7" ht="18" x14ac:dyDescent="0.3">
      <c r="A12" s="26"/>
      <c r="B12" s="15"/>
      <c r="C12" s="17" t="s">
        <v>226</v>
      </c>
      <c r="D12" s="18"/>
      <c r="E12" s="19"/>
      <c r="F12" s="12"/>
      <c r="G12" s="83"/>
    </row>
    <row r="13" spans="1:7" ht="60" customHeight="1" x14ac:dyDescent="0.3">
      <c r="A13" s="26"/>
      <c r="B13" s="15"/>
      <c r="C13" s="20" t="s">
        <v>227</v>
      </c>
      <c r="D13" s="93" t="s">
        <v>228</v>
      </c>
      <c r="E13" s="94"/>
      <c r="F13" s="12"/>
      <c r="G13" s="83"/>
    </row>
    <row r="14" spans="1:7" ht="15.5" x14ac:dyDescent="0.3">
      <c r="A14" s="26"/>
      <c r="B14" s="15"/>
      <c r="C14" s="16"/>
      <c r="D14" s="26"/>
      <c r="E14" s="26"/>
      <c r="F14" s="12"/>
      <c r="G14" s="83"/>
    </row>
    <row r="15" spans="1:7" ht="15.5" x14ac:dyDescent="0.3">
      <c r="A15" s="26"/>
      <c r="B15" s="15"/>
      <c r="C15" s="16"/>
      <c r="D15" s="26"/>
      <c r="E15" s="26"/>
      <c r="F15" s="12"/>
      <c r="G15" s="83"/>
    </row>
    <row r="16" spans="1:7" ht="18" x14ac:dyDescent="0.3">
      <c r="A16" s="26"/>
      <c r="B16" s="15"/>
      <c r="C16" s="17" t="s">
        <v>229</v>
      </c>
      <c r="D16" s="17" t="s">
        <v>230</v>
      </c>
      <c r="E16" s="19"/>
      <c r="F16" s="12"/>
      <c r="G16" s="83"/>
    </row>
    <row r="17" spans="1:7" ht="33" customHeight="1" x14ac:dyDescent="0.3">
      <c r="A17" s="26"/>
      <c r="B17" s="15"/>
      <c r="C17" s="20" t="s">
        <v>225</v>
      </c>
      <c r="D17" s="93" t="s">
        <v>305</v>
      </c>
      <c r="E17" s="94"/>
      <c r="F17" s="12"/>
      <c r="G17" s="83"/>
    </row>
    <row r="18" spans="1:7" ht="33" customHeight="1" x14ac:dyDescent="0.3">
      <c r="A18" s="26"/>
      <c r="B18" s="15"/>
      <c r="C18" s="20" t="s">
        <v>243</v>
      </c>
      <c r="D18" s="93" t="s">
        <v>306</v>
      </c>
      <c r="E18" s="94"/>
      <c r="F18" s="12"/>
      <c r="G18" s="83"/>
    </row>
    <row r="19" spans="1:7" ht="33" customHeight="1" x14ac:dyDescent="0.3">
      <c r="A19" s="26"/>
      <c r="B19" s="15"/>
      <c r="C19" s="20" t="s">
        <v>244</v>
      </c>
      <c r="D19" s="93" t="s">
        <v>307</v>
      </c>
      <c r="E19" s="94"/>
      <c r="F19" s="12"/>
      <c r="G19" s="83"/>
    </row>
    <row r="20" spans="1:7" ht="33" customHeight="1" x14ac:dyDescent="0.3">
      <c r="A20" s="26"/>
      <c r="B20" s="15"/>
      <c r="C20" s="20" t="s">
        <v>245</v>
      </c>
      <c r="D20" s="93" t="s">
        <v>308</v>
      </c>
      <c r="E20" s="94"/>
      <c r="F20" s="12"/>
      <c r="G20" s="83"/>
    </row>
    <row r="21" spans="1:7" ht="33" customHeight="1" x14ac:dyDescent="0.3">
      <c r="A21" s="26"/>
      <c r="B21" s="15"/>
      <c r="C21" s="20" t="s">
        <v>246</v>
      </c>
      <c r="D21" s="93" t="s">
        <v>309</v>
      </c>
      <c r="E21" s="94"/>
      <c r="F21" s="12"/>
      <c r="G21" s="83"/>
    </row>
    <row r="22" spans="1:7" ht="15.5" x14ac:dyDescent="0.3">
      <c r="A22" s="26"/>
      <c r="B22" s="15"/>
      <c r="C22" s="16"/>
      <c r="D22" s="26"/>
      <c r="E22" s="26"/>
      <c r="F22" s="12"/>
      <c r="G22" s="83"/>
    </row>
    <row r="23" spans="1:7" ht="15.5" x14ac:dyDescent="0.3">
      <c r="A23" s="26"/>
      <c r="B23" s="15"/>
      <c r="C23" s="16"/>
      <c r="D23" s="26"/>
      <c r="E23" s="26"/>
      <c r="F23" s="12"/>
      <c r="G23" s="83"/>
    </row>
    <row r="24" spans="1:7" ht="17.5" x14ac:dyDescent="0.3">
      <c r="A24" s="26"/>
      <c r="B24" s="13"/>
      <c r="C24" s="21" t="s">
        <v>231</v>
      </c>
      <c r="D24" s="22"/>
      <c r="E24" s="21" t="s">
        <v>232</v>
      </c>
      <c r="F24" s="12"/>
      <c r="G24" s="83"/>
    </row>
    <row r="25" spans="1:7" ht="17.5" x14ac:dyDescent="0.3">
      <c r="A25" s="26"/>
      <c r="B25" s="13"/>
      <c r="C25" s="21" t="s">
        <v>233</v>
      </c>
      <c r="D25" s="38"/>
      <c r="E25" s="21" t="s">
        <v>234</v>
      </c>
      <c r="F25" s="12"/>
      <c r="G25" s="83"/>
    </row>
    <row r="26" spans="1:7" ht="20" x14ac:dyDescent="0.3">
      <c r="A26" s="26"/>
      <c r="B26" s="13"/>
      <c r="C26" s="21" t="s">
        <v>235</v>
      </c>
      <c r="D26" s="39"/>
      <c r="E26" s="21" t="s">
        <v>236</v>
      </c>
      <c r="F26" s="12"/>
      <c r="G26" s="83"/>
    </row>
    <row r="27" spans="1:7" ht="17.5" x14ac:dyDescent="0.3">
      <c r="A27" s="26"/>
      <c r="B27" s="13"/>
      <c r="C27" s="21" t="s">
        <v>237</v>
      </c>
      <c r="D27" s="40"/>
      <c r="E27" s="21" t="s">
        <v>238</v>
      </c>
      <c r="F27" s="12"/>
      <c r="G27" s="83"/>
    </row>
    <row r="28" spans="1:7" ht="17.5" x14ac:dyDescent="0.3">
      <c r="A28" s="26"/>
      <c r="B28" s="13"/>
      <c r="C28" s="21" t="s">
        <v>239</v>
      </c>
      <c r="D28" s="41"/>
      <c r="E28" s="21" t="s">
        <v>240</v>
      </c>
      <c r="F28" s="12"/>
      <c r="G28" s="83"/>
    </row>
    <row r="29" spans="1:7" ht="17.5" x14ac:dyDescent="0.3">
      <c r="A29" s="26"/>
      <c r="B29" s="13"/>
      <c r="C29" s="21" t="s">
        <v>248</v>
      </c>
      <c r="D29" s="42"/>
      <c r="E29" s="21" t="s">
        <v>249</v>
      </c>
      <c r="F29" s="12"/>
      <c r="G29" s="83"/>
    </row>
    <row r="30" spans="1:7" ht="15.5" x14ac:dyDescent="0.3">
      <c r="A30" s="26"/>
      <c r="B30" s="15"/>
      <c r="C30" s="16"/>
      <c r="D30" s="26"/>
      <c r="E30" s="26"/>
      <c r="F30" s="12"/>
      <c r="G30" s="83"/>
    </row>
    <row r="31" spans="1:7" ht="15.5" x14ac:dyDescent="0.3">
      <c r="A31" s="26"/>
      <c r="B31" s="15"/>
      <c r="C31" s="16"/>
      <c r="D31" s="26"/>
      <c r="E31" s="26"/>
      <c r="F31" s="12"/>
      <c r="G31" s="83"/>
    </row>
    <row r="32" spans="1:7" ht="20" x14ac:dyDescent="0.3">
      <c r="A32" s="26"/>
      <c r="B32" s="13"/>
      <c r="C32" s="95" t="s">
        <v>153</v>
      </c>
      <c r="D32" s="96"/>
      <c r="E32" s="97"/>
      <c r="F32" s="12"/>
      <c r="G32" s="83"/>
    </row>
    <row r="33" spans="1:7" ht="41.5" customHeight="1" x14ac:dyDescent="0.3">
      <c r="A33" s="26"/>
      <c r="B33" s="13"/>
      <c r="C33" s="43" t="s">
        <v>7</v>
      </c>
      <c r="D33" s="98" t="s">
        <v>241</v>
      </c>
      <c r="E33" s="99"/>
      <c r="F33" s="12"/>
      <c r="G33" s="83"/>
    </row>
    <row r="34" spans="1:7" ht="41.5" customHeight="1" x14ac:dyDescent="0.3">
      <c r="A34" s="26"/>
      <c r="B34" s="13"/>
      <c r="C34" s="44" t="s">
        <v>2</v>
      </c>
      <c r="D34" s="85" t="s">
        <v>296</v>
      </c>
      <c r="E34" s="86"/>
      <c r="F34" s="12"/>
      <c r="G34" s="83"/>
    </row>
    <row r="35" spans="1:7" ht="15.5" x14ac:dyDescent="0.3">
      <c r="A35" s="26"/>
      <c r="B35" s="15"/>
      <c r="C35" s="16"/>
      <c r="D35" s="26"/>
      <c r="E35" s="26"/>
      <c r="F35" s="12"/>
      <c r="G35" s="83"/>
    </row>
    <row r="36" spans="1:7" ht="15.5" x14ac:dyDescent="0.3">
      <c r="A36" s="26"/>
      <c r="B36" s="15"/>
      <c r="C36" s="16"/>
      <c r="D36" s="26"/>
      <c r="E36" s="26"/>
      <c r="F36" s="12"/>
      <c r="G36" s="83"/>
    </row>
    <row r="37" spans="1:7" ht="20" x14ac:dyDescent="0.3">
      <c r="A37" s="26"/>
      <c r="B37" s="13"/>
      <c r="C37" s="95" t="s">
        <v>154</v>
      </c>
      <c r="D37" s="96"/>
      <c r="E37" s="97"/>
      <c r="F37" s="12"/>
      <c r="G37" s="83"/>
    </row>
    <row r="38" spans="1:7" ht="54" customHeight="1" x14ac:dyDescent="0.3">
      <c r="A38" s="26"/>
      <c r="B38" s="13"/>
      <c r="C38" s="43" t="s">
        <v>0</v>
      </c>
      <c r="D38" s="102" t="s">
        <v>297</v>
      </c>
      <c r="E38" s="103"/>
      <c r="F38" s="12"/>
      <c r="G38" s="83"/>
    </row>
    <row r="39" spans="1:7" ht="54" customHeight="1" x14ac:dyDescent="0.3">
      <c r="A39" s="26"/>
      <c r="B39" s="13"/>
      <c r="C39" s="43" t="s">
        <v>1</v>
      </c>
      <c r="D39" s="102" t="s">
        <v>310</v>
      </c>
      <c r="E39" s="103"/>
      <c r="F39" s="12"/>
      <c r="G39" s="83"/>
    </row>
    <row r="40" spans="1:7" ht="54" customHeight="1" x14ac:dyDescent="0.3">
      <c r="A40" s="26"/>
      <c r="B40" s="13"/>
      <c r="C40" s="44" t="s">
        <v>2</v>
      </c>
      <c r="D40" s="100" t="s">
        <v>311</v>
      </c>
      <c r="E40" s="101"/>
      <c r="F40" s="12"/>
      <c r="G40" s="83"/>
    </row>
    <row r="41" spans="1:7" ht="15.5" x14ac:dyDescent="0.3">
      <c r="A41" s="26"/>
      <c r="B41" s="15"/>
      <c r="C41" s="16"/>
      <c r="D41" s="26"/>
      <c r="E41" s="26"/>
      <c r="F41" s="12"/>
      <c r="G41" s="83"/>
    </row>
    <row r="42" spans="1:7" ht="15.5" x14ac:dyDescent="0.3">
      <c r="A42" s="26"/>
      <c r="B42" s="15"/>
      <c r="C42" s="16"/>
      <c r="D42" s="26"/>
      <c r="E42" s="26"/>
      <c r="F42" s="12"/>
      <c r="G42" s="83"/>
    </row>
    <row r="43" spans="1:7" ht="20" x14ac:dyDescent="0.3">
      <c r="A43" s="26"/>
      <c r="B43" s="13"/>
      <c r="C43" s="95" t="s">
        <v>155</v>
      </c>
      <c r="D43" s="96"/>
      <c r="E43" s="97"/>
      <c r="F43" s="12"/>
      <c r="G43" s="83"/>
    </row>
    <row r="44" spans="1:7" ht="39.65" customHeight="1" x14ac:dyDescent="0.3">
      <c r="A44" s="26"/>
      <c r="B44" s="13"/>
      <c r="C44" s="43" t="s">
        <v>156</v>
      </c>
      <c r="D44" s="102" t="s">
        <v>312</v>
      </c>
      <c r="E44" s="103"/>
      <c r="F44" s="12"/>
      <c r="G44" s="83"/>
    </row>
    <row r="45" spans="1:7" ht="39.65" customHeight="1" x14ac:dyDescent="0.3">
      <c r="A45" s="26"/>
      <c r="B45" s="13"/>
      <c r="C45" s="43" t="s">
        <v>157</v>
      </c>
      <c r="D45" s="102" t="s">
        <v>313</v>
      </c>
      <c r="E45" s="103"/>
      <c r="F45" s="12"/>
      <c r="G45" s="83"/>
    </row>
    <row r="46" spans="1:7" ht="39.65" customHeight="1" x14ac:dyDescent="0.3">
      <c r="A46" s="26"/>
      <c r="B46" s="13"/>
      <c r="C46" s="44" t="s">
        <v>158</v>
      </c>
      <c r="D46" s="100" t="s">
        <v>314</v>
      </c>
      <c r="E46" s="101"/>
      <c r="F46" s="12"/>
      <c r="G46" s="83"/>
    </row>
    <row r="47" spans="1:7" ht="15.5" x14ac:dyDescent="0.3">
      <c r="A47" s="26"/>
      <c r="B47" s="15"/>
      <c r="C47" s="16"/>
      <c r="D47" s="26"/>
      <c r="E47" s="26"/>
      <c r="F47" s="12"/>
      <c r="G47" s="83"/>
    </row>
    <row r="48" spans="1:7" ht="15.5" x14ac:dyDescent="0.3">
      <c r="A48" s="26"/>
      <c r="B48" s="15"/>
      <c r="C48" s="16"/>
      <c r="D48" s="26"/>
      <c r="E48" s="26"/>
      <c r="F48" s="12"/>
      <c r="G48" s="83"/>
    </row>
    <row r="49" spans="1:7" ht="20" x14ac:dyDescent="0.3">
      <c r="A49" s="26"/>
      <c r="B49" s="13"/>
      <c r="C49" s="95" t="s">
        <v>216</v>
      </c>
      <c r="D49" s="96"/>
      <c r="E49" s="97"/>
      <c r="F49" s="12"/>
      <c r="G49" s="83"/>
    </row>
    <row r="50" spans="1:7" ht="23.5" customHeight="1" x14ac:dyDescent="0.3">
      <c r="A50" s="26"/>
      <c r="B50" s="13"/>
      <c r="C50" s="43" t="s">
        <v>217</v>
      </c>
      <c r="D50" s="102" t="s">
        <v>218</v>
      </c>
      <c r="E50" s="103"/>
      <c r="F50" s="12"/>
      <c r="G50" s="83"/>
    </row>
    <row r="51" spans="1:7" ht="23.5" customHeight="1" x14ac:dyDescent="0.3">
      <c r="A51" s="26"/>
      <c r="B51" s="13"/>
      <c r="C51" s="43" t="s">
        <v>219</v>
      </c>
      <c r="D51" s="102" t="s">
        <v>242</v>
      </c>
      <c r="E51" s="103"/>
      <c r="F51" s="12"/>
      <c r="G51" s="83"/>
    </row>
    <row r="52" spans="1:7" ht="23.5" customHeight="1" x14ac:dyDescent="0.3">
      <c r="A52" s="26"/>
      <c r="B52" s="13"/>
      <c r="C52" s="44" t="s">
        <v>220</v>
      </c>
      <c r="D52" s="100" t="s">
        <v>315</v>
      </c>
      <c r="E52" s="101"/>
      <c r="F52" s="12"/>
      <c r="G52" s="83"/>
    </row>
    <row r="53" spans="1:7" ht="11.5" customHeight="1" thickBot="1" x14ac:dyDescent="0.35">
      <c r="A53" s="26"/>
      <c r="B53" s="23"/>
      <c r="C53" s="24"/>
      <c r="D53" s="24"/>
      <c r="E53" s="24"/>
      <c r="F53" s="25"/>
      <c r="G53" s="83"/>
    </row>
    <row r="54" spans="1:7" ht="9.65" customHeight="1" x14ac:dyDescent="0.3">
      <c r="A54" s="26"/>
      <c r="B54" s="26"/>
      <c r="C54" s="26"/>
      <c r="D54" s="26"/>
      <c r="E54" s="26"/>
      <c r="F54" s="26"/>
      <c r="G54" s="84"/>
    </row>
    <row r="55" spans="1:7" ht="14" hidden="1" x14ac:dyDescent="0.3"/>
    <row r="56" spans="1:7" ht="14" hidden="1" x14ac:dyDescent="0.3"/>
    <row r="57" spans="1:7" ht="14" hidden="1" x14ac:dyDescent="0.3"/>
    <row r="58" spans="1:7" ht="14" hidden="1" x14ac:dyDescent="0.3"/>
    <row r="59" spans="1:7" ht="14" hidden="1" x14ac:dyDescent="0.3"/>
    <row r="60" spans="1:7" ht="14" hidden="1" x14ac:dyDescent="0.3"/>
    <row r="61" spans="1:7" ht="14" hidden="1" x14ac:dyDescent="0.3"/>
    <row r="62" spans="1:7" ht="14" hidden="1" x14ac:dyDescent="0.3"/>
    <row r="63" spans="1:7" ht="14" hidden="1" x14ac:dyDescent="0.3"/>
    <row r="64" spans="1:7" ht="14" hidden="1" x14ac:dyDescent="0.3"/>
  </sheetData>
  <mergeCells count="24">
    <mergeCell ref="D52:E52"/>
    <mergeCell ref="C37:E37"/>
    <mergeCell ref="D38:E38"/>
    <mergeCell ref="D39:E39"/>
    <mergeCell ref="D40:E40"/>
    <mergeCell ref="C43:E43"/>
    <mergeCell ref="D44:E44"/>
    <mergeCell ref="D45:E45"/>
    <mergeCell ref="D46:E46"/>
    <mergeCell ref="C49:E49"/>
    <mergeCell ref="D50:E50"/>
    <mergeCell ref="D51:E51"/>
    <mergeCell ref="D34:E34"/>
    <mergeCell ref="B6:F6"/>
    <mergeCell ref="B7:F7"/>
    <mergeCell ref="D9:E9"/>
    <mergeCell ref="D13:E13"/>
    <mergeCell ref="D17:E17"/>
    <mergeCell ref="D18:E18"/>
    <mergeCell ref="D19:E19"/>
    <mergeCell ref="D21:E21"/>
    <mergeCell ref="C32:E32"/>
    <mergeCell ref="D33:E33"/>
    <mergeCell ref="D20:E20"/>
  </mergeCells>
  <conditionalFormatting sqref="F1:F5">
    <cfRule type="containsText" dxfId="24" priority="2" operator="containsText" text="[Yes / No]">
      <formula>NOT(ISERROR(SEARCH("[Yes / No]",F1)))</formula>
    </cfRule>
  </conditionalFormatting>
  <conditionalFormatting sqref="G1:G5">
    <cfRule type="containsText" dxfId="23" priority="1" operator="containsText" text="[Yes / No]">
      <formula>NOT(ISERROR(SEARCH("[Yes / No]",G1)))</formula>
    </cfRule>
  </conditionalFormatting>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I68"/>
  <sheetViews>
    <sheetView zoomScale="70" zoomScaleNormal="70" workbookViewId="0">
      <pane ySplit="8" topLeftCell="A47" activePane="bottomLeft" state="frozen"/>
      <selection sqref="A1:XFD1048576"/>
      <selection pane="bottomLeft" activeCell="F10" sqref="F10:F67"/>
    </sheetView>
  </sheetViews>
  <sheetFormatPr defaultColWidth="0" defaultRowHeight="14.5" zeroHeight="1" x14ac:dyDescent="0.35"/>
  <cols>
    <col min="1" max="1" width="12.81640625" style="60" customWidth="1"/>
    <col min="2" max="2" width="12.81640625" style="37" customWidth="1"/>
    <col min="3" max="3" width="100.81640625" style="60" customWidth="1"/>
    <col min="4" max="7" width="12.81640625" style="60" customWidth="1"/>
    <col min="8" max="8" width="100.81640625" style="60" customWidth="1"/>
    <col min="9" max="9" width="0" style="51" hidden="1" customWidth="1"/>
    <col min="10" max="16384" width="9.1796875" style="51" hidden="1"/>
  </cols>
  <sheetData>
    <row r="1" spans="1:9" ht="20.149999999999999" customHeight="1" x14ac:dyDescent="0.35">
      <c r="A1" s="70"/>
      <c r="B1" s="70"/>
      <c r="C1" s="70"/>
      <c r="D1" s="70"/>
      <c r="E1" s="70"/>
      <c r="F1" s="70"/>
      <c r="G1" s="70"/>
      <c r="H1" s="70"/>
    </row>
    <row r="2" spans="1:9" ht="20.149999999999999" customHeight="1" x14ac:dyDescent="0.35">
      <c r="A2" s="70"/>
      <c r="B2" s="70"/>
      <c r="C2" s="70"/>
      <c r="D2" s="70"/>
      <c r="E2" s="70"/>
      <c r="F2" s="70"/>
      <c r="G2" s="70"/>
      <c r="H2" s="70"/>
    </row>
    <row r="3" spans="1:9" ht="20.149999999999999" customHeight="1" x14ac:dyDescent="0.35">
      <c r="A3" s="70"/>
      <c r="B3" s="70"/>
      <c r="C3" s="70"/>
      <c r="D3" s="70"/>
      <c r="E3" s="70"/>
      <c r="F3" s="70"/>
      <c r="G3" s="70"/>
      <c r="H3" s="70"/>
    </row>
    <row r="4" spans="1:9" ht="20.149999999999999" customHeight="1" x14ac:dyDescent="0.35">
      <c r="A4" s="70"/>
      <c r="B4" s="70"/>
      <c r="C4" s="70"/>
      <c r="D4" s="70"/>
      <c r="E4" s="70"/>
      <c r="F4" s="70"/>
      <c r="G4" s="70"/>
      <c r="H4" s="70"/>
    </row>
    <row r="5" spans="1:9" ht="20.149999999999999" customHeight="1" x14ac:dyDescent="0.35">
      <c r="A5" s="70"/>
      <c r="B5" s="70"/>
      <c r="C5" s="70"/>
      <c r="D5" s="70"/>
      <c r="E5" s="70"/>
      <c r="F5" s="70"/>
      <c r="G5" s="70"/>
      <c r="H5" s="70"/>
    </row>
    <row r="6" spans="1:9" ht="44.5" x14ac:dyDescent="0.35">
      <c r="A6" s="72" t="s">
        <v>215</v>
      </c>
      <c r="B6" s="72"/>
      <c r="C6" s="72"/>
      <c r="D6" s="72"/>
      <c r="E6" s="72"/>
      <c r="F6" s="72"/>
      <c r="G6" s="72"/>
      <c r="H6" s="72"/>
    </row>
    <row r="7" spans="1:9" ht="25" x14ac:dyDescent="0.35">
      <c r="A7" s="69" t="s">
        <v>8</v>
      </c>
      <c r="B7" s="29"/>
      <c r="C7" s="30"/>
      <c r="D7" s="31"/>
      <c r="E7" s="30"/>
      <c r="F7" s="30"/>
      <c r="G7" s="30"/>
      <c r="H7" s="30"/>
    </row>
    <row r="8" spans="1:9" ht="46.5" x14ac:dyDescent="0.35">
      <c r="A8" s="54" t="s">
        <v>3</v>
      </c>
      <c r="B8" s="32" t="s">
        <v>251</v>
      </c>
      <c r="C8" s="53" t="s">
        <v>4</v>
      </c>
      <c r="D8" s="54" t="s">
        <v>247</v>
      </c>
      <c r="E8" s="54" t="s">
        <v>5</v>
      </c>
      <c r="F8" s="54" t="s">
        <v>216</v>
      </c>
      <c r="G8" s="54" t="s">
        <v>6</v>
      </c>
      <c r="H8" s="65" t="s">
        <v>205</v>
      </c>
    </row>
    <row r="9" spans="1:9" ht="20" x14ac:dyDescent="0.35">
      <c r="A9" s="33" t="s">
        <v>9</v>
      </c>
      <c r="B9" s="34"/>
      <c r="C9" s="34"/>
      <c r="D9" s="56"/>
      <c r="E9" s="56"/>
      <c r="F9" s="56"/>
      <c r="G9" s="56"/>
      <c r="H9" s="35"/>
    </row>
    <row r="10" spans="1:9" ht="62" x14ac:dyDescent="0.35">
      <c r="A10" s="57" t="s">
        <v>84</v>
      </c>
      <c r="B10" s="58" t="s">
        <v>252</v>
      </c>
      <c r="C10" s="59" t="s">
        <v>71</v>
      </c>
      <c r="D10" s="57" t="s">
        <v>7</v>
      </c>
      <c r="E10" s="57" t="s">
        <v>0</v>
      </c>
      <c r="F10" s="79"/>
      <c r="G10" s="66"/>
      <c r="H10" s="67"/>
      <c r="I10" s="60" t="str">
        <f>_xlfn.CONCAT(D10,E10,G10)</f>
        <v>BM</v>
      </c>
    </row>
    <row r="11" spans="1:9" ht="141.65" customHeight="1" x14ac:dyDescent="0.35">
      <c r="A11" s="57" t="s">
        <v>85</v>
      </c>
      <c r="B11" s="58" t="s">
        <v>254</v>
      </c>
      <c r="C11" s="59" t="s">
        <v>253</v>
      </c>
      <c r="D11" s="57" t="s">
        <v>7</v>
      </c>
      <c r="E11" s="57" t="s">
        <v>0</v>
      </c>
      <c r="F11" s="79"/>
      <c r="G11" s="66"/>
      <c r="H11" s="67"/>
      <c r="I11" s="60" t="str">
        <f t="shared" ref="I11:I67" si="0">_xlfn.CONCAT(D11,E11,G11)</f>
        <v>BM</v>
      </c>
    </row>
    <row r="12" spans="1:9" ht="62" x14ac:dyDescent="0.35">
      <c r="A12" s="57" t="s">
        <v>86</v>
      </c>
      <c r="B12" s="58" t="s">
        <v>254</v>
      </c>
      <c r="C12" s="59" t="s">
        <v>72</v>
      </c>
      <c r="D12" s="57" t="s">
        <v>7</v>
      </c>
      <c r="E12" s="57" t="s">
        <v>0</v>
      </c>
      <c r="F12" s="79"/>
      <c r="G12" s="66"/>
      <c r="H12" s="67"/>
      <c r="I12" s="60" t="str">
        <f t="shared" si="0"/>
        <v>BM</v>
      </c>
    </row>
    <row r="13" spans="1:9" ht="15.5" x14ac:dyDescent="0.35">
      <c r="A13" s="57" t="s">
        <v>87</v>
      </c>
      <c r="B13" s="58" t="s">
        <v>254</v>
      </c>
      <c r="C13" s="59" t="s">
        <v>210</v>
      </c>
      <c r="D13" s="57" t="s">
        <v>7</v>
      </c>
      <c r="E13" s="57" t="s">
        <v>0</v>
      </c>
      <c r="F13" s="79"/>
      <c r="G13" s="66"/>
      <c r="H13" s="67"/>
      <c r="I13" s="60" t="str">
        <f t="shared" si="0"/>
        <v>BM</v>
      </c>
    </row>
    <row r="14" spans="1:9" ht="15.5" x14ac:dyDescent="0.35">
      <c r="A14" s="57" t="s">
        <v>88</v>
      </c>
      <c r="B14" s="58" t="s">
        <v>255</v>
      </c>
      <c r="C14" s="59" t="s">
        <v>73</v>
      </c>
      <c r="D14" s="57" t="s">
        <v>7</v>
      </c>
      <c r="E14" s="57" t="s">
        <v>0</v>
      </c>
      <c r="F14" s="79"/>
      <c r="G14" s="66"/>
      <c r="H14" s="67"/>
      <c r="I14" s="60" t="str">
        <f t="shared" si="0"/>
        <v>BM</v>
      </c>
    </row>
    <row r="15" spans="1:9" ht="62" x14ac:dyDescent="0.35">
      <c r="A15" s="57" t="s">
        <v>89</v>
      </c>
      <c r="B15" s="58" t="s">
        <v>256</v>
      </c>
      <c r="C15" s="59" t="s">
        <v>74</v>
      </c>
      <c r="D15" s="61" t="s">
        <v>7</v>
      </c>
      <c r="E15" s="61" t="s">
        <v>0</v>
      </c>
      <c r="F15" s="79"/>
      <c r="G15" s="66"/>
      <c r="H15" s="68"/>
      <c r="I15" s="60" t="str">
        <f t="shared" si="0"/>
        <v>BM</v>
      </c>
    </row>
    <row r="16" spans="1:9" ht="77.5" x14ac:dyDescent="0.35">
      <c r="A16" s="57" t="s">
        <v>90</v>
      </c>
      <c r="B16" s="58" t="s">
        <v>256</v>
      </c>
      <c r="C16" s="59" t="s">
        <v>75</v>
      </c>
      <c r="D16" s="61" t="s">
        <v>7</v>
      </c>
      <c r="E16" s="61" t="s">
        <v>0</v>
      </c>
      <c r="F16" s="79"/>
      <c r="G16" s="66"/>
      <c r="H16" s="68"/>
      <c r="I16" s="60" t="str">
        <f t="shared" si="0"/>
        <v>BM</v>
      </c>
    </row>
    <row r="17" spans="1:9" ht="77.5" x14ac:dyDescent="0.35">
      <c r="A17" s="57" t="s">
        <v>91</v>
      </c>
      <c r="B17" s="58" t="s">
        <v>257</v>
      </c>
      <c r="C17" s="59" t="s">
        <v>298</v>
      </c>
      <c r="D17" s="61" t="s">
        <v>7</v>
      </c>
      <c r="E17" s="61" t="s">
        <v>0</v>
      </c>
      <c r="F17" s="79"/>
      <c r="G17" s="66"/>
      <c r="H17" s="68"/>
      <c r="I17" s="60" t="str">
        <f t="shared" si="0"/>
        <v>BM</v>
      </c>
    </row>
    <row r="18" spans="1:9" ht="31" x14ac:dyDescent="0.35">
      <c r="A18" s="57" t="s">
        <v>92</v>
      </c>
      <c r="B18" s="58" t="s">
        <v>258</v>
      </c>
      <c r="C18" s="59" t="s">
        <v>51</v>
      </c>
      <c r="D18" s="61" t="s">
        <v>7</v>
      </c>
      <c r="E18" s="61" t="s">
        <v>0</v>
      </c>
      <c r="F18" s="79"/>
      <c r="G18" s="66"/>
      <c r="H18" s="68"/>
      <c r="I18" s="60" t="str">
        <f t="shared" si="0"/>
        <v>BM</v>
      </c>
    </row>
    <row r="19" spans="1:9" ht="15.5" x14ac:dyDescent="0.35">
      <c r="A19" s="57" t="s">
        <v>93</v>
      </c>
      <c r="B19" s="58" t="s">
        <v>259</v>
      </c>
      <c r="C19" s="59" t="s">
        <v>52</v>
      </c>
      <c r="D19" s="61" t="s">
        <v>7</v>
      </c>
      <c r="E19" s="61" t="s">
        <v>0</v>
      </c>
      <c r="F19" s="79"/>
      <c r="G19" s="66"/>
      <c r="H19" s="68"/>
      <c r="I19" s="60" t="str">
        <f t="shared" si="0"/>
        <v>BM</v>
      </c>
    </row>
    <row r="20" spans="1:9" ht="31" x14ac:dyDescent="0.35">
      <c r="A20" s="57" t="s">
        <v>94</v>
      </c>
      <c r="B20" s="58" t="s">
        <v>260</v>
      </c>
      <c r="C20" s="59" t="s">
        <v>11</v>
      </c>
      <c r="D20" s="57" t="s">
        <v>7</v>
      </c>
      <c r="E20" s="57" t="s">
        <v>0</v>
      </c>
      <c r="F20" s="79"/>
      <c r="G20" s="66"/>
      <c r="H20" s="67"/>
      <c r="I20" s="60" t="str">
        <f t="shared" si="0"/>
        <v>BM</v>
      </c>
    </row>
    <row r="21" spans="1:9" ht="31" x14ac:dyDescent="0.35">
      <c r="A21" s="57" t="s">
        <v>95</v>
      </c>
      <c r="B21" s="58" t="s">
        <v>261</v>
      </c>
      <c r="C21" s="59" t="s">
        <v>53</v>
      </c>
      <c r="D21" s="57" t="s">
        <v>7</v>
      </c>
      <c r="E21" s="57" t="s">
        <v>0</v>
      </c>
      <c r="F21" s="79"/>
      <c r="G21" s="66"/>
      <c r="H21" s="67"/>
      <c r="I21" s="60" t="str">
        <f t="shared" si="0"/>
        <v>BM</v>
      </c>
    </row>
    <row r="22" spans="1:9" ht="31" x14ac:dyDescent="0.35">
      <c r="A22" s="57" t="s">
        <v>96</v>
      </c>
      <c r="B22" s="58" t="s">
        <v>262</v>
      </c>
      <c r="C22" s="59" t="s">
        <v>299</v>
      </c>
      <c r="D22" s="57" t="s">
        <v>7</v>
      </c>
      <c r="E22" s="57" t="s">
        <v>0</v>
      </c>
      <c r="F22" s="79"/>
      <c r="G22" s="66"/>
      <c r="H22" s="67"/>
      <c r="I22" s="60" t="str">
        <f t="shared" si="0"/>
        <v>BM</v>
      </c>
    </row>
    <row r="23" spans="1:9" ht="15.5" x14ac:dyDescent="0.35">
      <c r="A23" s="57" t="s">
        <v>97</v>
      </c>
      <c r="B23" s="58" t="s">
        <v>263</v>
      </c>
      <c r="C23" s="59" t="s">
        <v>54</v>
      </c>
      <c r="D23" s="57" t="s">
        <v>7</v>
      </c>
      <c r="E23" s="57" t="s">
        <v>0</v>
      </c>
      <c r="F23" s="79"/>
      <c r="G23" s="66"/>
      <c r="H23" s="67"/>
      <c r="I23" s="60" t="str">
        <f t="shared" si="0"/>
        <v>BM</v>
      </c>
    </row>
    <row r="24" spans="1:9" ht="31" x14ac:dyDescent="0.35">
      <c r="A24" s="57" t="s">
        <v>98</v>
      </c>
      <c r="B24" s="58" t="s">
        <v>262</v>
      </c>
      <c r="C24" s="59" t="s">
        <v>275</v>
      </c>
      <c r="D24" s="57" t="s">
        <v>7</v>
      </c>
      <c r="E24" s="57" t="s">
        <v>0</v>
      </c>
      <c r="F24" s="79"/>
      <c r="G24" s="66"/>
      <c r="H24" s="67"/>
      <c r="I24" s="60" t="str">
        <f t="shared" si="0"/>
        <v>BM</v>
      </c>
    </row>
    <row r="25" spans="1:9" ht="62" x14ac:dyDescent="0.35">
      <c r="A25" s="57" t="s">
        <v>99</v>
      </c>
      <c r="B25" s="58" t="s">
        <v>264</v>
      </c>
      <c r="C25" s="59" t="s">
        <v>13</v>
      </c>
      <c r="D25" s="57" t="s">
        <v>7</v>
      </c>
      <c r="E25" s="57" t="s">
        <v>0</v>
      </c>
      <c r="F25" s="79"/>
      <c r="G25" s="66"/>
      <c r="H25" s="67"/>
      <c r="I25" s="60" t="str">
        <f t="shared" si="0"/>
        <v>BM</v>
      </c>
    </row>
    <row r="26" spans="1:9" ht="31" x14ac:dyDescent="0.35">
      <c r="A26" s="57" t="s">
        <v>100</v>
      </c>
      <c r="B26" s="58" t="s">
        <v>265</v>
      </c>
      <c r="C26" s="59" t="s">
        <v>14</v>
      </c>
      <c r="D26" s="61" t="s">
        <v>7</v>
      </c>
      <c r="E26" s="61" t="s">
        <v>0</v>
      </c>
      <c r="F26" s="79"/>
      <c r="G26" s="66"/>
      <c r="H26" s="68"/>
      <c r="I26" s="60" t="str">
        <f t="shared" si="0"/>
        <v>BM</v>
      </c>
    </row>
    <row r="27" spans="1:9" ht="46.5" x14ac:dyDescent="0.35">
      <c r="A27" s="57" t="s">
        <v>101</v>
      </c>
      <c r="B27" s="58" t="s">
        <v>266</v>
      </c>
      <c r="C27" s="59" t="s">
        <v>55</v>
      </c>
      <c r="D27" s="61" t="s">
        <v>7</v>
      </c>
      <c r="E27" s="61" t="s">
        <v>0</v>
      </c>
      <c r="F27" s="79"/>
      <c r="G27" s="66"/>
      <c r="H27" s="68"/>
      <c r="I27" s="60" t="str">
        <f t="shared" si="0"/>
        <v>BM</v>
      </c>
    </row>
    <row r="28" spans="1:9" ht="124" x14ac:dyDescent="0.35">
      <c r="A28" s="57" t="s">
        <v>102</v>
      </c>
      <c r="B28" s="58" t="s">
        <v>266</v>
      </c>
      <c r="C28" s="59" t="s">
        <v>56</v>
      </c>
      <c r="D28" s="61" t="s">
        <v>7</v>
      </c>
      <c r="E28" s="61" t="s">
        <v>0</v>
      </c>
      <c r="F28" s="79"/>
      <c r="G28" s="66"/>
      <c r="H28" s="68"/>
      <c r="I28" s="60" t="str">
        <f t="shared" si="0"/>
        <v>BM</v>
      </c>
    </row>
    <row r="29" spans="1:9" ht="31" x14ac:dyDescent="0.35">
      <c r="A29" s="57" t="s">
        <v>103</v>
      </c>
      <c r="B29" s="58" t="s">
        <v>267</v>
      </c>
      <c r="C29" s="59" t="s">
        <v>22</v>
      </c>
      <c r="D29" s="61" t="s">
        <v>7</v>
      </c>
      <c r="E29" s="61" t="s">
        <v>1</v>
      </c>
      <c r="F29" s="79"/>
      <c r="G29" s="66"/>
      <c r="H29" s="68"/>
      <c r="I29" s="60" t="str">
        <f t="shared" si="0"/>
        <v>BD</v>
      </c>
    </row>
    <row r="30" spans="1:9" ht="46.5" x14ac:dyDescent="0.35">
      <c r="A30" s="57" t="s">
        <v>104</v>
      </c>
      <c r="B30" s="58" t="s">
        <v>267</v>
      </c>
      <c r="C30" s="59" t="s">
        <v>300</v>
      </c>
      <c r="D30" s="57" t="s">
        <v>7</v>
      </c>
      <c r="E30" s="57" t="s">
        <v>1</v>
      </c>
      <c r="F30" s="79"/>
      <c r="G30" s="66"/>
      <c r="H30" s="67"/>
      <c r="I30" s="60" t="str">
        <f t="shared" si="0"/>
        <v>BD</v>
      </c>
    </row>
    <row r="31" spans="1:9" ht="31" x14ac:dyDescent="0.35">
      <c r="A31" s="57" t="s">
        <v>105</v>
      </c>
      <c r="B31" s="58" t="s">
        <v>267</v>
      </c>
      <c r="C31" s="59" t="s">
        <v>208</v>
      </c>
      <c r="D31" s="57" t="s">
        <v>7</v>
      </c>
      <c r="E31" s="57" t="s">
        <v>1</v>
      </c>
      <c r="F31" s="79"/>
      <c r="G31" s="66"/>
      <c r="H31" s="67"/>
      <c r="I31" s="60" t="str">
        <f t="shared" si="0"/>
        <v>BD</v>
      </c>
    </row>
    <row r="32" spans="1:9" ht="329" customHeight="1" x14ac:dyDescent="0.35">
      <c r="A32" s="57" t="s">
        <v>106</v>
      </c>
      <c r="B32" s="58" t="s">
        <v>268</v>
      </c>
      <c r="C32" s="59" t="s">
        <v>57</v>
      </c>
      <c r="D32" s="57" t="s">
        <v>7</v>
      </c>
      <c r="E32" s="57" t="s">
        <v>0</v>
      </c>
      <c r="F32" s="79"/>
      <c r="G32" s="66"/>
      <c r="H32" s="67"/>
      <c r="I32" s="60" t="str">
        <f t="shared" si="0"/>
        <v>BM</v>
      </c>
    </row>
    <row r="33" spans="1:9" ht="77.5" x14ac:dyDescent="0.35">
      <c r="A33" s="57" t="s">
        <v>107</v>
      </c>
      <c r="B33" s="58" t="s">
        <v>257</v>
      </c>
      <c r="C33" s="59" t="s">
        <v>250</v>
      </c>
      <c r="D33" s="57" t="s">
        <v>2</v>
      </c>
      <c r="E33" s="57" t="s">
        <v>1</v>
      </c>
      <c r="F33" s="79"/>
      <c r="G33" s="66"/>
      <c r="H33" s="67"/>
      <c r="I33" s="60" t="str">
        <f t="shared" si="0"/>
        <v>OD</v>
      </c>
    </row>
    <row r="34" spans="1:9" ht="46.5" x14ac:dyDescent="0.35">
      <c r="A34" s="57" t="s">
        <v>108</v>
      </c>
      <c r="B34" s="58" t="s">
        <v>257</v>
      </c>
      <c r="C34" s="59" t="s">
        <v>15</v>
      </c>
      <c r="D34" s="57" t="s">
        <v>2</v>
      </c>
      <c r="E34" s="57" t="s">
        <v>1</v>
      </c>
      <c r="F34" s="79"/>
      <c r="G34" s="66"/>
      <c r="H34" s="67"/>
      <c r="I34" s="60" t="str">
        <f t="shared" si="0"/>
        <v>OD</v>
      </c>
    </row>
    <row r="35" spans="1:9" ht="46.5" x14ac:dyDescent="0.35">
      <c r="A35" s="57" t="s">
        <v>109</v>
      </c>
      <c r="B35" s="58" t="s">
        <v>269</v>
      </c>
      <c r="C35" s="59" t="s">
        <v>16</v>
      </c>
      <c r="D35" s="57" t="s">
        <v>2</v>
      </c>
      <c r="E35" s="57" t="s">
        <v>1</v>
      </c>
      <c r="F35" s="79"/>
      <c r="G35" s="66"/>
      <c r="H35" s="67"/>
      <c r="I35" s="60" t="str">
        <f t="shared" si="0"/>
        <v>OD</v>
      </c>
    </row>
    <row r="36" spans="1:9" ht="15.5" x14ac:dyDescent="0.35">
      <c r="A36" s="57" t="s">
        <v>110</v>
      </c>
      <c r="B36" s="58" t="s">
        <v>270</v>
      </c>
      <c r="C36" s="59" t="s">
        <v>17</v>
      </c>
      <c r="D36" s="61" t="s">
        <v>2</v>
      </c>
      <c r="E36" s="61" t="s">
        <v>1</v>
      </c>
      <c r="F36" s="79"/>
      <c r="G36" s="66"/>
      <c r="H36" s="68"/>
      <c r="I36" s="60" t="str">
        <f t="shared" si="0"/>
        <v>OD</v>
      </c>
    </row>
    <row r="37" spans="1:9" ht="31" x14ac:dyDescent="0.35">
      <c r="A37" s="57" t="s">
        <v>111</v>
      </c>
      <c r="B37" s="58" t="s">
        <v>271</v>
      </c>
      <c r="C37" s="59" t="s">
        <v>18</v>
      </c>
      <c r="D37" s="61" t="s">
        <v>2</v>
      </c>
      <c r="E37" s="61" t="s">
        <v>1</v>
      </c>
      <c r="F37" s="79"/>
      <c r="G37" s="66"/>
      <c r="H37" s="68"/>
      <c r="I37" s="60" t="str">
        <f t="shared" si="0"/>
        <v>OD</v>
      </c>
    </row>
    <row r="38" spans="1:9" ht="46.5" x14ac:dyDescent="0.35">
      <c r="A38" s="57" t="s">
        <v>112</v>
      </c>
      <c r="B38" s="58" t="s">
        <v>259</v>
      </c>
      <c r="C38" s="59" t="s">
        <v>19</v>
      </c>
      <c r="D38" s="61" t="s">
        <v>2</v>
      </c>
      <c r="E38" s="61" t="s">
        <v>1</v>
      </c>
      <c r="F38" s="79"/>
      <c r="G38" s="66"/>
      <c r="H38" s="68"/>
      <c r="I38" s="60" t="str">
        <f t="shared" si="0"/>
        <v>OD</v>
      </c>
    </row>
    <row r="39" spans="1:9" ht="15.5" x14ac:dyDescent="0.35">
      <c r="A39" s="57" t="s">
        <v>113</v>
      </c>
      <c r="B39" s="58" t="s">
        <v>267</v>
      </c>
      <c r="C39" s="59" t="s">
        <v>20</v>
      </c>
      <c r="D39" s="61" t="s">
        <v>2</v>
      </c>
      <c r="E39" s="61" t="s">
        <v>1</v>
      </c>
      <c r="F39" s="79"/>
      <c r="G39" s="66"/>
      <c r="H39" s="68"/>
      <c r="I39" s="60" t="str">
        <f t="shared" si="0"/>
        <v>OD</v>
      </c>
    </row>
    <row r="40" spans="1:9" ht="31" x14ac:dyDescent="0.35">
      <c r="A40" s="57" t="s">
        <v>114</v>
      </c>
      <c r="B40" s="58" t="s">
        <v>272</v>
      </c>
      <c r="C40" s="59" t="s">
        <v>65</v>
      </c>
      <c r="D40" s="61" t="s">
        <v>7</v>
      </c>
      <c r="E40" s="61" t="s">
        <v>0</v>
      </c>
      <c r="F40" s="79"/>
      <c r="G40" s="66"/>
      <c r="H40" s="68"/>
      <c r="I40" s="60" t="str">
        <f t="shared" si="0"/>
        <v>BM</v>
      </c>
    </row>
    <row r="41" spans="1:9" ht="31" x14ac:dyDescent="0.35">
      <c r="A41" s="57" t="s">
        <v>206</v>
      </c>
      <c r="B41" s="58" t="s">
        <v>264</v>
      </c>
      <c r="C41" s="59" t="s">
        <v>27</v>
      </c>
      <c r="D41" s="57" t="s">
        <v>2</v>
      </c>
      <c r="E41" s="57" t="s">
        <v>1</v>
      </c>
      <c r="F41" s="79"/>
      <c r="G41" s="66"/>
      <c r="H41" s="67"/>
      <c r="I41" s="60" t="str">
        <f t="shared" si="0"/>
        <v>OD</v>
      </c>
    </row>
    <row r="42" spans="1:9" ht="124" x14ac:dyDescent="0.35">
      <c r="A42" s="57" t="s">
        <v>207</v>
      </c>
      <c r="B42" s="58" t="s">
        <v>273</v>
      </c>
      <c r="C42" s="59" t="s">
        <v>21</v>
      </c>
      <c r="D42" s="57" t="s">
        <v>2</v>
      </c>
      <c r="E42" s="57" t="s">
        <v>1</v>
      </c>
      <c r="F42" s="79"/>
      <c r="G42" s="66"/>
      <c r="H42" s="67"/>
      <c r="I42" s="60" t="str">
        <f t="shared" si="0"/>
        <v>OD</v>
      </c>
    </row>
    <row r="43" spans="1:9" ht="20" x14ac:dyDescent="0.35">
      <c r="A43" s="33" t="s">
        <v>58</v>
      </c>
      <c r="B43" s="34"/>
      <c r="C43" s="34"/>
      <c r="D43" s="56"/>
      <c r="E43" s="56"/>
      <c r="F43" s="79"/>
      <c r="G43" s="47"/>
      <c r="H43" s="48"/>
      <c r="I43" s="60" t="str">
        <f t="shared" si="0"/>
        <v/>
      </c>
    </row>
    <row r="44" spans="1:9" ht="141.65" customHeight="1" x14ac:dyDescent="0.35">
      <c r="A44" s="57" t="s">
        <v>115</v>
      </c>
      <c r="B44" s="58" t="s">
        <v>254</v>
      </c>
      <c r="C44" s="59" t="s">
        <v>253</v>
      </c>
      <c r="D44" s="57" t="s">
        <v>7</v>
      </c>
      <c r="E44" s="57" t="s">
        <v>0</v>
      </c>
      <c r="F44" s="79"/>
      <c r="G44" s="66"/>
      <c r="H44" s="67"/>
      <c r="I44" s="60" t="str">
        <f t="shared" si="0"/>
        <v>BM</v>
      </c>
    </row>
    <row r="45" spans="1:9" ht="31" x14ac:dyDescent="0.35">
      <c r="A45" s="57" t="s">
        <v>116</v>
      </c>
      <c r="B45" s="58" t="s">
        <v>262</v>
      </c>
      <c r="C45" s="59" t="s">
        <v>274</v>
      </c>
      <c r="D45" s="57" t="s">
        <v>7</v>
      </c>
      <c r="E45" s="57" t="s">
        <v>0</v>
      </c>
      <c r="F45" s="79"/>
      <c r="G45" s="66"/>
      <c r="H45" s="67"/>
      <c r="I45" s="60" t="str">
        <f t="shared" si="0"/>
        <v>BM</v>
      </c>
    </row>
    <row r="46" spans="1:9" ht="46.5" x14ac:dyDescent="0.35">
      <c r="A46" s="57" t="s">
        <v>117</v>
      </c>
      <c r="B46" s="58" t="s">
        <v>259</v>
      </c>
      <c r="C46" s="59" t="s">
        <v>19</v>
      </c>
      <c r="D46" s="57" t="s">
        <v>2</v>
      </c>
      <c r="E46" s="57" t="s">
        <v>1</v>
      </c>
      <c r="F46" s="79"/>
      <c r="G46" s="66"/>
      <c r="H46" s="67"/>
      <c r="I46" s="60" t="str">
        <f t="shared" si="0"/>
        <v>OD</v>
      </c>
    </row>
    <row r="47" spans="1:9" ht="62" x14ac:dyDescent="0.35">
      <c r="A47" s="57" t="s">
        <v>118</v>
      </c>
      <c r="B47" s="58" t="s">
        <v>254</v>
      </c>
      <c r="C47" s="59" t="s">
        <v>72</v>
      </c>
      <c r="D47" s="57" t="s">
        <v>7</v>
      </c>
      <c r="E47" s="57" t="s">
        <v>0</v>
      </c>
      <c r="F47" s="79"/>
      <c r="G47" s="66"/>
      <c r="H47" s="67"/>
      <c r="I47" s="60" t="str">
        <f t="shared" si="0"/>
        <v>BM</v>
      </c>
    </row>
    <row r="48" spans="1:9" ht="15.5" x14ac:dyDescent="0.35">
      <c r="A48" s="57" t="s">
        <v>119</v>
      </c>
      <c r="B48" s="58" t="s">
        <v>254</v>
      </c>
      <c r="C48" s="59" t="s">
        <v>210</v>
      </c>
      <c r="D48" s="57" t="s">
        <v>7</v>
      </c>
      <c r="E48" s="57" t="s">
        <v>0</v>
      </c>
      <c r="F48" s="79"/>
      <c r="G48" s="66"/>
      <c r="H48" s="67"/>
      <c r="I48" s="60" t="str">
        <f t="shared" si="0"/>
        <v>BM</v>
      </c>
    </row>
    <row r="49" spans="1:9" ht="31" x14ac:dyDescent="0.35">
      <c r="A49" s="57" t="s">
        <v>120</v>
      </c>
      <c r="B49" s="58" t="s">
        <v>267</v>
      </c>
      <c r="C49" s="59" t="s">
        <v>22</v>
      </c>
      <c r="D49" s="61" t="s">
        <v>2</v>
      </c>
      <c r="E49" s="61" t="s">
        <v>1</v>
      </c>
      <c r="F49" s="79"/>
      <c r="G49" s="66"/>
      <c r="H49" s="68"/>
      <c r="I49" s="60" t="str">
        <f t="shared" si="0"/>
        <v>OD</v>
      </c>
    </row>
    <row r="50" spans="1:9" ht="31" x14ac:dyDescent="0.35">
      <c r="A50" s="57" t="s">
        <v>121</v>
      </c>
      <c r="B50" s="58" t="s">
        <v>262</v>
      </c>
      <c r="C50" s="59" t="s">
        <v>276</v>
      </c>
      <c r="D50" s="61" t="s">
        <v>7</v>
      </c>
      <c r="E50" s="61" t="s">
        <v>0</v>
      </c>
      <c r="F50" s="79"/>
      <c r="G50" s="66"/>
      <c r="H50" s="68"/>
      <c r="I50" s="60" t="str">
        <f t="shared" si="0"/>
        <v>BM</v>
      </c>
    </row>
    <row r="51" spans="1:9" ht="31" x14ac:dyDescent="0.35">
      <c r="A51" s="57" t="s">
        <v>122</v>
      </c>
      <c r="B51" s="58" t="s">
        <v>262</v>
      </c>
      <c r="C51" s="59" t="s">
        <v>299</v>
      </c>
      <c r="D51" s="61" t="s">
        <v>7</v>
      </c>
      <c r="E51" s="61" t="s">
        <v>0</v>
      </c>
      <c r="F51" s="79"/>
      <c r="G51" s="66"/>
      <c r="H51" s="68"/>
      <c r="I51" s="60" t="str">
        <f t="shared" si="0"/>
        <v>BM</v>
      </c>
    </row>
    <row r="52" spans="1:9" ht="46.5" x14ac:dyDescent="0.35">
      <c r="A52" s="57" t="s">
        <v>123</v>
      </c>
      <c r="B52" s="58" t="s">
        <v>258</v>
      </c>
      <c r="C52" s="59" t="s">
        <v>10</v>
      </c>
      <c r="D52" s="61" t="s">
        <v>7</v>
      </c>
      <c r="E52" s="61" t="s">
        <v>0</v>
      </c>
      <c r="F52" s="79"/>
      <c r="G52" s="66"/>
      <c r="H52" s="68"/>
      <c r="I52" s="60" t="str">
        <f t="shared" si="0"/>
        <v>BM</v>
      </c>
    </row>
    <row r="53" spans="1:9" ht="31" x14ac:dyDescent="0.35">
      <c r="A53" s="57" t="s">
        <v>124</v>
      </c>
      <c r="B53" s="58" t="s">
        <v>277</v>
      </c>
      <c r="C53" s="59" t="s">
        <v>11</v>
      </c>
      <c r="D53" s="61" t="s">
        <v>7</v>
      </c>
      <c r="E53" s="61" t="s">
        <v>0</v>
      </c>
      <c r="F53" s="79"/>
      <c r="G53" s="66"/>
      <c r="H53" s="68"/>
      <c r="I53" s="60" t="str">
        <f t="shared" si="0"/>
        <v>BM</v>
      </c>
    </row>
    <row r="54" spans="1:9" ht="31" x14ac:dyDescent="0.35">
      <c r="A54" s="57" t="s">
        <v>125</v>
      </c>
      <c r="B54" s="58" t="s">
        <v>261</v>
      </c>
      <c r="C54" s="59" t="s">
        <v>53</v>
      </c>
      <c r="D54" s="57" t="s">
        <v>7</v>
      </c>
      <c r="E54" s="57" t="s">
        <v>0</v>
      </c>
      <c r="F54" s="79"/>
      <c r="G54" s="66"/>
      <c r="H54" s="67"/>
      <c r="I54" s="60" t="str">
        <f t="shared" si="0"/>
        <v>BM</v>
      </c>
    </row>
    <row r="55" spans="1:9" ht="31" x14ac:dyDescent="0.35">
      <c r="A55" s="57" t="s">
        <v>126</v>
      </c>
      <c r="B55" s="58" t="s">
        <v>263</v>
      </c>
      <c r="C55" s="59" t="s">
        <v>12</v>
      </c>
      <c r="D55" s="57" t="s">
        <v>7</v>
      </c>
      <c r="E55" s="57" t="s">
        <v>0</v>
      </c>
      <c r="F55" s="79"/>
      <c r="G55" s="66"/>
      <c r="H55" s="67"/>
      <c r="I55" s="60" t="str">
        <f t="shared" si="0"/>
        <v>BM</v>
      </c>
    </row>
    <row r="56" spans="1:9" ht="62" x14ac:dyDescent="0.35">
      <c r="A56" s="57" t="s">
        <v>127</v>
      </c>
      <c r="B56" s="58" t="s">
        <v>264</v>
      </c>
      <c r="C56" s="59" t="s">
        <v>13</v>
      </c>
      <c r="D56" s="57" t="s">
        <v>7</v>
      </c>
      <c r="E56" s="57" t="s">
        <v>0</v>
      </c>
      <c r="F56" s="79"/>
      <c r="G56" s="66"/>
      <c r="H56" s="67"/>
      <c r="I56" s="60" t="str">
        <f t="shared" si="0"/>
        <v>BM</v>
      </c>
    </row>
    <row r="57" spans="1:9" ht="31" x14ac:dyDescent="0.35">
      <c r="A57" s="57" t="s">
        <v>128</v>
      </c>
      <c r="B57" s="58" t="s">
        <v>265</v>
      </c>
      <c r="C57" s="59" t="s">
        <v>14</v>
      </c>
      <c r="D57" s="57" t="s">
        <v>7</v>
      </c>
      <c r="E57" s="57" t="s">
        <v>0</v>
      </c>
      <c r="F57" s="79"/>
      <c r="G57" s="66"/>
      <c r="H57" s="67"/>
      <c r="I57" s="60" t="str">
        <f t="shared" si="0"/>
        <v>BM</v>
      </c>
    </row>
    <row r="58" spans="1:9" ht="46.5" x14ac:dyDescent="0.35">
      <c r="A58" s="57" t="s">
        <v>129</v>
      </c>
      <c r="B58" s="58" t="s">
        <v>266</v>
      </c>
      <c r="C58" s="59" t="s">
        <v>55</v>
      </c>
      <c r="D58" s="57" t="s">
        <v>7</v>
      </c>
      <c r="E58" s="57" t="s">
        <v>0</v>
      </c>
      <c r="F58" s="79"/>
      <c r="G58" s="66"/>
      <c r="H58" s="67"/>
      <c r="I58" s="60" t="str">
        <f t="shared" si="0"/>
        <v>BM</v>
      </c>
    </row>
    <row r="59" spans="1:9" ht="95.5" customHeight="1" x14ac:dyDescent="0.35">
      <c r="A59" s="57" t="s">
        <v>130</v>
      </c>
      <c r="B59" s="58" t="s">
        <v>257</v>
      </c>
      <c r="C59" s="59" t="s">
        <v>250</v>
      </c>
      <c r="D59" s="57" t="s">
        <v>2</v>
      </c>
      <c r="E59" s="57" t="s">
        <v>1</v>
      </c>
      <c r="F59" s="79"/>
      <c r="G59" s="66"/>
      <c r="H59" s="67"/>
      <c r="I59" s="60" t="str">
        <f t="shared" si="0"/>
        <v>OD</v>
      </c>
    </row>
    <row r="60" spans="1:9" ht="46.5" x14ac:dyDescent="0.35">
      <c r="A60" s="57" t="s">
        <v>131</v>
      </c>
      <c r="B60" s="58" t="s">
        <v>257</v>
      </c>
      <c r="C60" s="59" t="s">
        <v>15</v>
      </c>
      <c r="D60" s="61" t="s">
        <v>2</v>
      </c>
      <c r="E60" s="61" t="s">
        <v>1</v>
      </c>
      <c r="F60" s="79"/>
      <c r="G60" s="66"/>
      <c r="H60" s="68"/>
      <c r="I60" s="60" t="str">
        <f t="shared" si="0"/>
        <v>OD</v>
      </c>
    </row>
    <row r="61" spans="1:9" ht="46.5" x14ac:dyDescent="0.35">
      <c r="A61" s="57" t="s">
        <v>132</v>
      </c>
      <c r="B61" s="58" t="s">
        <v>269</v>
      </c>
      <c r="C61" s="59" t="s">
        <v>16</v>
      </c>
      <c r="D61" s="61" t="s">
        <v>2</v>
      </c>
      <c r="E61" s="61" t="s">
        <v>0</v>
      </c>
      <c r="F61" s="79"/>
      <c r="G61" s="66"/>
      <c r="H61" s="68"/>
      <c r="I61" s="60" t="str">
        <f t="shared" si="0"/>
        <v>OM</v>
      </c>
    </row>
    <row r="62" spans="1:9" ht="15.5" x14ac:dyDescent="0.35">
      <c r="A62" s="57" t="s">
        <v>133</v>
      </c>
      <c r="B62" s="58" t="s">
        <v>270</v>
      </c>
      <c r="C62" s="59" t="s">
        <v>17</v>
      </c>
      <c r="D62" s="61" t="s">
        <v>2</v>
      </c>
      <c r="E62" s="61" t="s">
        <v>0</v>
      </c>
      <c r="F62" s="79"/>
      <c r="G62" s="66"/>
      <c r="H62" s="68"/>
      <c r="I62" s="60" t="str">
        <f t="shared" si="0"/>
        <v>OM</v>
      </c>
    </row>
    <row r="63" spans="1:9" ht="31" x14ac:dyDescent="0.35">
      <c r="A63" s="57" t="s">
        <v>134</v>
      </c>
      <c r="B63" s="58" t="s">
        <v>271</v>
      </c>
      <c r="C63" s="59" t="s">
        <v>18</v>
      </c>
      <c r="D63" s="61" t="s">
        <v>2</v>
      </c>
      <c r="E63" s="61" t="s">
        <v>0</v>
      </c>
      <c r="F63" s="79"/>
      <c r="G63" s="66"/>
      <c r="H63" s="68"/>
      <c r="I63" s="60" t="str">
        <f t="shared" si="0"/>
        <v>OM</v>
      </c>
    </row>
    <row r="64" spans="1:9" ht="15.5" x14ac:dyDescent="0.35">
      <c r="A64" s="57" t="s">
        <v>135</v>
      </c>
      <c r="B64" s="58" t="s">
        <v>267</v>
      </c>
      <c r="C64" s="59" t="s">
        <v>20</v>
      </c>
      <c r="D64" s="61" t="s">
        <v>2</v>
      </c>
      <c r="E64" s="61" t="s">
        <v>1</v>
      </c>
      <c r="F64" s="79"/>
      <c r="G64" s="66"/>
      <c r="H64" s="68"/>
      <c r="I64" s="60" t="str">
        <f t="shared" si="0"/>
        <v>OD</v>
      </c>
    </row>
    <row r="65" spans="1:9" ht="31" x14ac:dyDescent="0.35">
      <c r="A65" s="57" t="s">
        <v>211</v>
      </c>
      <c r="B65" s="58" t="s">
        <v>272</v>
      </c>
      <c r="C65" s="59" t="s">
        <v>65</v>
      </c>
      <c r="D65" s="57" t="s">
        <v>7</v>
      </c>
      <c r="E65" s="57" t="s">
        <v>0</v>
      </c>
      <c r="F65" s="79"/>
      <c r="G65" s="66"/>
      <c r="H65" s="67"/>
      <c r="I65" s="60" t="str">
        <f t="shared" si="0"/>
        <v>BM</v>
      </c>
    </row>
    <row r="66" spans="1:9" ht="31" x14ac:dyDescent="0.35">
      <c r="A66" s="57" t="s">
        <v>212</v>
      </c>
      <c r="B66" s="58" t="s">
        <v>264</v>
      </c>
      <c r="C66" s="59" t="s">
        <v>27</v>
      </c>
      <c r="D66" s="57" t="s">
        <v>2</v>
      </c>
      <c r="E66" s="57" t="s">
        <v>1</v>
      </c>
      <c r="F66" s="79"/>
      <c r="G66" s="66"/>
      <c r="H66" s="67"/>
      <c r="I66" s="60" t="str">
        <f t="shared" si="0"/>
        <v>OD</v>
      </c>
    </row>
    <row r="67" spans="1:9" ht="132" customHeight="1" x14ac:dyDescent="0.35">
      <c r="A67" s="57" t="s">
        <v>213</v>
      </c>
      <c r="B67" s="58" t="s">
        <v>273</v>
      </c>
      <c r="C67" s="59" t="s">
        <v>21</v>
      </c>
      <c r="D67" s="57" t="s">
        <v>2</v>
      </c>
      <c r="E67" s="57" t="s">
        <v>1</v>
      </c>
      <c r="F67" s="79"/>
      <c r="G67" s="66"/>
      <c r="H67" s="67"/>
      <c r="I67" s="60" t="str">
        <f t="shared" si="0"/>
        <v>OD</v>
      </c>
    </row>
    <row r="68" spans="1:9" ht="15" hidden="1" customHeight="1" x14ac:dyDescent="0.35"/>
  </sheetData>
  <sheetProtection formatRows="0"/>
  <conditionalFormatting sqref="F68:F1048576 F1:F9">
    <cfRule type="containsText" dxfId="22" priority="3" operator="containsText" text="[Yes / No]">
      <formula>NOT(ISERROR(SEARCH("[Yes / No]",F1)))</formula>
    </cfRule>
  </conditionalFormatting>
  <conditionalFormatting sqref="F10:F67">
    <cfRule type="containsText" dxfId="21" priority="1" operator="containsText" text="[Yes / No]">
      <formula>NOT(ISERROR(SEARCH("[Yes / No]",F10)))</formula>
    </cfRule>
  </conditionalFormatting>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'Priced In Table'!$G$2:$G$5</xm:f>
          </x14:formula1>
          <xm:sqref>G44:G67 G10:G42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I32"/>
  <sheetViews>
    <sheetView zoomScale="70" zoomScaleNormal="70" workbookViewId="0">
      <pane ySplit="8" topLeftCell="A9" activePane="bottomLeft" state="frozen"/>
      <selection sqref="A1:XFD1048576"/>
      <selection pane="bottomLeft" activeCell="F10" sqref="F10:F30"/>
    </sheetView>
  </sheetViews>
  <sheetFormatPr defaultColWidth="0" defaultRowHeight="14.5" zeroHeight="1" x14ac:dyDescent="0.35"/>
  <cols>
    <col min="1" max="1" width="12.81640625" style="52" customWidth="1"/>
    <col min="2" max="2" width="12.81640625" style="64" customWidth="1"/>
    <col min="3" max="3" width="100.81640625" style="52" customWidth="1"/>
    <col min="4" max="6" width="12.81640625" style="52" customWidth="1"/>
    <col min="7" max="7" width="17.81640625" style="52" customWidth="1"/>
    <col min="8" max="8" width="100.81640625" style="52" customWidth="1"/>
    <col min="9" max="9" width="0" style="51" hidden="1" customWidth="1"/>
    <col min="10" max="16384" width="9.1796875" style="51" hidden="1"/>
  </cols>
  <sheetData>
    <row r="1" spans="1:9" ht="20.149999999999999" customHeight="1" x14ac:dyDescent="0.35">
      <c r="A1" s="50"/>
      <c r="B1" s="50"/>
      <c r="C1" s="50"/>
      <c r="D1" s="50"/>
      <c r="E1" s="50"/>
      <c r="F1" s="50"/>
      <c r="G1" s="50"/>
      <c r="H1" s="50"/>
    </row>
    <row r="2" spans="1:9" ht="20.149999999999999" customHeight="1" x14ac:dyDescent="0.35">
      <c r="A2" s="50"/>
      <c r="B2" s="50"/>
      <c r="C2" s="50"/>
      <c r="D2" s="50"/>
      <c r="E2" s="50"/>
      <c r="F2" s="50"/>
      <c r="G2" s="50"/>
      <c r="H2" s="50"/>
    </row>
    <row r="3" spans="1:9" ht="20.149999999999999" customHeight="1" x14ac:dyDescent="0.35">
      <c r="A3" s="50"/>
      <c r="B3" s="50"/>
      <c r="C3" s="50"/>
      <c r="D3" s="50"/>
      <c r="E3" s="50"/>
      <c r="F3" s="50"/>
      <c r="G3" s="50"/>
      <c r="H3" s="50"/>
    </row>
    <row r="4" spans="1:9" ht="20.149999999999999" customHeight="1" x14ac:dyDescent="0.35">
      <c r="A4" s="50"/>
      <c r="B4" s="50"/>
      <c r="C4" s="50"/>
      <c r="D4" s="50"/>
      <c r="E4" s="50"/>
      <c r="F4" s="50"/>
      <c r="G4" s="50"/>
      <c r="H4" s="50"/>
    </row>
    <row r="5" spans="1:9" ht="20.149999999999999" customHeight="1" x14ac:dyDescent="0.35">
      <c r="A5" s="50"/>
      <c r="B5" s="50"/>
      <c r="C5" s="50"/>
      <c r="D5" s="50"/>
      <c r="E5" s="50"/>
      <c r="F5" s="50"/>
      <c r="G5" s="50"/>
      <c r="H5" s="50"/>
    </row>
    <row r="6" spans="1:9" ht="44.5" x14ac:dyDescent="0.35">
      <c r="A6" s="72" t="s">
        <v>215</v>
      </c>
      <c r="B6" s="72"/>
      <c r="C6" s="72"/>
      <c r="D6" s="72"/>
      <c r="E6" s="72"/>
      <c r="F6" s="72"/>
      <c r="G6" s="72"/>
      <c r="H6" s="72"/>
    </row>
    <row r="7" spans="1:9" ht="25" x14ac:dyDescent="0.35">
      <c r="A7" s="69" t="s">
        <v>76</v>
      </c>
      <c r="B7" s="29"/>
      <c r="C7" s="30"/>
      <c r="D7" s="31"/>
      <c r="E7" s="30"/>
      <c r="F7" s="30"/>
      <c r="G7" s="30"/>
      <c r="H7" s="30"/>
    </row>
    <row r="8" spans="1:9" ht="46.5" x14ac:dyDescent="0.35">
      <c r="A8" s="54" t="s">
        <v>3</v>
      </c>
      <c r="B8" s="32" t="s">
        <v>251</v>
      </c>
      <c r="C8" s="53" t="s">
        <v>4</v>
      </c>
      <c r="D8" s="54" t="s">
        <v>247</v>
      </c>
      <c r="E8" s="54" t="s">
        <v>5</v>
      </c>
      <c r="F8" s="54" t="s">
        <v>216</v>
      </c>
      <c r="G8" s="54" t="s">
        <v>6</v>
      </c>
      <c r="H8" s="65" t="s">
        <v>205</v>
      </c>
    </row>
    <row r="9" spans="1:9" ht="20" x14ac:dyDescent="0.35">
      <c r="A9" s="33" t="s">
        <v>23</v>
      </c>
      <c r="B9" s="34"/>
      <c r="C9" s="34"/>
      <c r="D9" s="56"/>
      <c r="E9" s="56"/>
      <c r="F9" s="56"/>
      <c r="G9" s="56"/>
      <c r="H9" s="35"/>
    </row>
    <row r="10" spans="1:9" ht="98.5" customHeight="1" x14ac:dyDescent="0.35">
      <c r="A10" s="57" t="s">
        <v>136</v>
      </c>
      <c r="B10" s="36" t="s">
        <v>254</v>
      </c>
      <c r="C10" s="59" t="s">
        <v>301</v>
      </c>
      <c r="D10" s="57" t="s">
        <v>7</v>
      </c>
      <c r="E10" s="57" t="s">
        <v>0</v>
      </c>
      <c r="F10" s="79"/>
      <c r="G10" s="80"/>
      <c r="H10" s="81"/>
      <c r="I10" s="60" t="str">
        <f>_xlfn.CONCAT(D10,E10,G10)</f>
        <v>BM</v>
      </c>
    </row>
    <row r="11" spans="1:9" ht="46.5" x14ac:dyDescent="0.35">
      <c r="A11" s="57" t="s">
        <v>137</v>
      </c>
      <c r="B11" s="36" t="s">
        <v>279</v>
      </c>
      <c r="C11" s="59" t="s">
        <v>302</v>
      </c>
      <c r="D11" s="57" t="s">
        <v>7</v>
      </c>
      <c r="E11" s="57" t="s">
        <v>1</v>
      </c>
      <c r="F11" s="79"/>
      <c r="G11" s="80"/>
      <c r="H11" s="81"/>
      <c r="I11" s="60" t="str">
        <f t="shared" ref="I11:I30" si="0">_xlfn.CONCAT(D11,E11,G11)</f>
        <v>BD</v>
      </c>
    </row>
    <row r="12" spans="1:9" ht="77.5" x14ac:dyDescent="0.35">
      <c r="A12" s="57" t="s">
        <v>138</v>
      </c>
      <c r="B12" s="36" t="s">
        <v>254</v>
      </c>
      <c r="C12" s="59" t="s">
        <v>278</v>
      </c>
      <c r="D12" s="57" t="s">
        <v>7</v>
      </c>
      <c r="E12" s="57" t="s">
        <v>0</v>
      </c>
      <c r="F12" s="79"/>
      <c r="G12" s="80"/>
      <c r="H12" s="81"/>
      <c r="I12" s="60" t="str">
        <f t="shared" si="0"/>
        <v>BM</v>
      </c>
    </row>
    <row r="13" spans="1:9" ht="15.5" x14ac:dyDescent="0.35">
      <c r="A13" s="57" t="s">
        <v>139</v>
      </c>
      <c r="B13" s="36" t="s">
        <v>254</v>
      </c>
      <c r="C13" s="59" t="s">
        <v>210</v>
      </c>
      <c r="D13" s="57" t="s">
        <v>7</v>
      </c>
      <c r="E13" s="57" t="s">
        <v>0</v>
      </c>
      <c r="F13" s="79"/>
      <c r="G13" s="80"/>
      <c r="H13" s="81"/>
      <c r="I13" s="60" t="str">
        <f t="shared" si="0"/>
        <v>BM</v>
      </c>
    </row>
    <row r="14" spans="1:9" ht="31" x14ac:dyDescent="0.35">
      <c r="A14" s="57" t="s">
        <v>140</v>
      </c>
      <c r="B14" s="36" t="s">
        <v>280</v>
      </c>
      <c r="C14" s="59" t="s">
        <v>59</v>
      </c>
      <c r="D14" s="57" t="s">
        <v>7</v>
      </c>
      <c r="E14" s="57" t="s">
        <v>0</v>
      </c>
      <c r="F14" s="79"/>
      <c r="G14" s="80"/>
      <c r="H14" s="81"/>
      <c r="I14" s="60" t="str">
        <f t="shared" si="0"/>
        <v>BM</v>
      </c>
    </row>
    <row r="15" spans="1:9" ht="31" x14ac:dyDescent="0.35">
      <c r="A15" s="57" t="s">
        <v>141</v>
      </c>
      <c r="B15" s="36" t="s">
        <v>254</v>
      </c>
      <c r="C15" s="59" t="s">
        <v>60</v>
      </c>
      <c r="D15" s="61" t="s">
        <v>7</v>
      </c>
      <c r="E15" s="61" t="s">
        <v>0</v>
      </c>
      <c r="F15" s="79"/>
      <c r="G15" s="80"/>
      <c r="H15" s="81"/>
      <c r="I15" s="60" t="str">
        <f t="shared" si="0"/>
        <v>BM</v>
      </c>
    </row>
    <row r="16" spans="1:9" ht="31" x14ac:dyDescent="0.35">
      <c r="A16" s="57" t="s">
        <v>142</v>
      </c>
      <c r="B16" s="36" t="s">
        <v>281</v>
      </c>
      <c r="C16" s="59" t="s">
        <v>24</v>
      </c>
      <c r="D16" s="61" t="s">
        <v>7</v>
      </c>
      <c r="E16" s="61" t="s">
        <v>1</v>
      </c>
      <c r="F16" s="79"/>
      <c r="G16" s="80"/>
      <c r="H16" s="81"/>
      <c r="I16" s="60" t="str">
        <f t="shared" si="0"/>
        <v>BD</v>
      </c>
    </row>
    <row r="17" spans="1:9" ht="15.5" x14ac:dyDescent="0.35">
      <c r="A17" s="57" t="s">
        <v>143</v>
      </c>
      <c r="B17" s="36" t="s">
        <v>281</v>
      </c>
      <c r="C17" s="59" t="s">
        <v>25</v>
      </c>
      <c r="D17" s="61" t="s">
        <v>7</v>
      </c>
      <c r="E17" s="61" t="s">
        <v>0</v>
      </c>
      <c r="F17" s="79"/>
      <c r="G17" s="80"/>
      <c r="H17" s="81"/>
      <c r="I17" s="60" t="str">
        <f t="shared" si="0"/>
        <v>BM</v>
      </c>
    </row>
    <row r="18" spans="1:9" ht="31" x14ac:dyDescent="0.35">
      <c r="A18" s="57" t="s">
        <v>144</v>
      </c>
      <c r="B18" s="36" t="s">
        <v>254</v>
      </c>
      <c r="C18" s="59" t="s">
        <v>61</v>
      </c>
      <c r="D18" s="61" t="s">
        <v>2</v>
      </c>
      <c r="E18" s="61" t="s">
        <v>1</v>
      </c>
      <c r="F18" s="79"/>
      <c r="G18" s="80"/>
      <c r="H18" s="81"/>
      <c r="I18" s="60" t="str">
        <f t="shared" si="0"/>
        <v>OD</v>
      </c>
    </row>
    <row r="19" spans="1:9" ht="62" x14ac:dyDescent="0.35">
      <c r="A19" s="57" t="s">
        <v>209</v>
      </c>
      <c r="B19" s="36" t="s">
        <v>281</v>
      </c>
      <c r="C19" s="59" t="s">
        <v>70</v>
      </c>
      <c r="D19" s="61" t="s">
        <v>7</v>
      </c>
      <c r="E19" s="61" t="s">
        <v>0</v>
      </c>
      <c r="F19" s="79"/>
      <c r="G19" s="80"/>
      <c r="H19" s="81"/>
      <c r="I19" s="60" t="str">
        <f t="shared" si="0"/>
        <v>BM</v>
      </c>
    </row>
    <row r="20" spans="1:9" ht="15.5" x14ac:dyDescent="0.35">
      <c r="A20" s="57" t="s">
        <v>214</v>
      </c>
      <c r="B20" s="36" t="s">
        <v>281</v>
      </c>
      <c r="C20" s="59" t="s">
        <v>26</v>
      </c>
      <c r="D20" s="57" t="s">
        <v>2</v>
      </c>
      <c r="E20" s="57" t="s">
        <v>1</v>
      </c>
      <c r="F20" s="79"/>
      <c r="G20" s="80"/>
      <c r="H20" s="81"/>
      <c r="I20" s="60" t="str">
        <f t="shared" si="0"/>
        <v>OD</v>
      </c>
    </row>
    <row r="21" spans="1:9" ht="20" x14ac:dyDescent="0.35">
      <c r="A21" s="33" t="s">
        <v>77</v>
      </c>
      <c r="B21" s="34"/>
      <c r="C21" s="34"/>
      <c r="D21" s="56"/>
      <c r="E21" s="56"/>
      <c r="F21" s="56"/>
      <c r="G21" s="56"/>
      <c r="H21" s="56"/>
      <c r="I21" s="60" t="str">
        <f t="shared" si="0"/>
        <v/>
      </c>
    </row>
    <row r="22" spans="1:9" ht="64.25" customHeight="1" x14ac:dyDescent="0.35">
      <c r="A22" s="57" t="s">
        <v>145</v>
      </c>
      <c r="B22" s="36" t="s">
        <v>256</v>
      </c>
      <c r="C22" s="59" t="s">
        <v>303</v>
      </c>
      <c r="D22" s="57" t="s">
        <v>7</v>
      </c>
      <c r="E22" s="57" t="s">
        <v>0</v>
      </c>
      <c r="F22" s="79"/>
      <c r="G22" s="80"/>
      <c r="H22" s="81"/>
      <c r="I22" s="60" t="str">
        <f t="shared" si="0"/>
        <v>BM</v>
      </c>
    </row>
    <row r="23" spans="1:9" ht="46.5" x14ac:dyDescent="0.35">
      <c r="A23" s="57" t="s">
        <v>137</v>
      </c>
      <c r="B23" s="36" t="s">
        <v>279</v>
      </c>
      <c r="C23" s="59" t="s">
        <v>304</v>
      </c>
      <c r="D23" s="57" t="s">
        <v>7</v>
      </c>
      <c r="E23" s="57" t="s">
        <v>1</v>
      </c>
      <c r="F23" s="79"/>
      <c r="G23" s="80"/>
      <c r="H23" s="81"/>
      <c r="I23" s="60" t="str">
        <f t="shared" si="0"/>
        <v>BD</v>
      </c>
    </row>
    <row r="24" spans="1:9" ht="31" x14ac:dyDescent="0.35">
      <c r="A24" s="57" t="s">
        <v>146</v>
      </c>
      <c r="B24" s="36" t="s">
        <v>280</v>
      </c>
      <c r="C24" s="59" t="s">
        <v>78</v>
      </c>
      <c r="D24" s="57" t="s">
        <v>7</v>
      </c>
      <c r="E24" s="57" t="s">
        <v>0</v>
      </c>
      <c r="F24" s="79"/>
      <c r="G24" s="80"/>
      <c r="H24" s="81"/>
      <c r="I24" s="60" t="str">
        <f t="shared" si="0"/>
        <v>BM</v>
      </c>
    </row>
    <row r="25" spans="1:9" ht="31" x14ac:dyDescent="0.35">
      <c r="A25" s="57" t="s">
        <v>147</v>
      </c>
      <c r="B25" s="36" t="s">
        <v>256</v>
      </c>
      <c r="C25" s="59" t="s">
        <v>79</v>
      </c>
      <c r="D25" s="57" t="s">
        <v>7</v>
      </c>
      <c r="E25" s="57" t="s">
        <v>0</v>
      </c>
      <c r="F25" s="79"/>
      <c r="G25" s="80"/>
      <c r="H25" s="81"/>
      <c r="I25" s="60" t="str">
        <f t="shared" si="0"/>
        <v>BM</v>
      </c>
    </row>
    <row r="26" spans="1:9" ht="31" x14ac:dyDescent="0.35">
      <c r="A26" s="57" t="s">
        <v>148</v>
      </c>
      <c r="B26" s="36" t="s">
        <v>281</v>
      </c>
      <c r="C26" s="59" t="s">
        <v>80</v>
      </c>
      <c r="D26" s="57" t="s">
        <v>7</v>
      </c>
      <c r="E26" s="57" t="s">
        <v>1</v>
      </c>
      <c r="F26" s="79"/>
      <c r="G26" s="80"/>
      <c r="H26" s="81"/>
      <c r="I26" s="60" t="str">
        <f t="shared" si="0"/>
        <v>BD</v>
      </c>
    </row>
    <row r="27" spans="1:9" ht="15.5" x14ac:dyDescent="0.35">
      <c r="A27" s="57" t="s">
        <v>149</v>
      </c>
      <c r="B27" s="36" t="s">
        <v>281</v>
      </c>
      <c r="C27" s="59" t="s">
        <v>81</v>
      </c>
      <c r="D27" s="61" t="s">
        <v>7</v>
      </c>
      <c r="E27" s="61" t="s">
        <v>0</v>
      </c>
      <c r="F27" s="79"/>
      <c r="G27" s="80"/>
      <c r="H27" s="81"/>
      <c r="I27" s="60" t="str">
        <f t="shared" si="0"/>
        <v>BM</v>
      </c>
    </row>
    <row r="28" spans="1:9" ht="31" x14ac:dyDescent="0.35">
      <c r="A28" s="57" t="s">
        <v>150</v>
      </c>
      <c r="B28" s="36" t="s">
        <v>254</v>
      </c>
      <c r="C28" s="59" t="s">
        <v>82</v>
      </c>
      <c r="D28" s="61" t="s">
        <v>2</v>
      </c>
      <c r="E28" s="61" t="s">
        <v>1</v>
      </c>
      <c r="F28" s="79"/>
      <c r="G28" s="80"/>
      <c r="H28" s="81"/>
      <c r="I28" s="60" t="str">
        <f t="shared" si="0"/>
        <v>OD</v>
      </c>
    </row>
    <row r="29" spans="1:9" ht="62" x14ac:dyDescent="0.35">
      <c r="A29" s="57" t="s">
        <v>151</v>
      </c>
      <c r="B29" s="36" t="s">
        <v>281</v>
      </c>
      <c r="C29" s="59" t="s">
        <v>70</v>
      </c>
      <c r="D29" s="61" t="s">
        <v>7</v>
      </c>
      <c r="E29" s="61" t="s">
        <v>0</v>
      </c>
      <c r="F29" s="79"/>
      <c r="G29" s="80"/>
      <c r="H29" s="81"/>
      <c r="I29" s="60" t="str">
        <f t="shared" si="0"/>
        <v>BM</v>
      </c>
    </row>
    <row r="30" spans="1:9" ht="15.5" x14ac:dyDescent="0.35">
      <c r="A30" s="57" t="s">
        <v>152</v>
      </c>
      <c r="B30" s="36" t="s">
        <v>281</v>
      </c>
      <c r="C30" s="59" t="s">
        <v>26</v>
      </c>
      <c r="D30" s="61" t="s">
        <v>2</v>
      </c>
      <c r="E30" s="61" t="s">
        <v>1</v>
      </c>
      <c r="F30" s="79"/>
      <c r="G30" s="80"/>
      <c r="H30" s="81"/>
      <c r="I30" s="60" t="str">
        <f t="shared" si="0"/>
        <v>OD</v>
      </c>
    </row>
    <row r="31" spans="1:9" ht="15" hidden="1" customHeight="1" x14ac:dyDescent="0.35"/>
    <row r="32" spans="1:9" ht="15" hidden="1" customHeight="1" x14ac:dyDescent="0.35"/>
  </sheetData>
  <sheetProtection formatRows="0"/>
  <conditionalFormatting sqref="F1:F9 F31:F1048576">
    <cfRule type="containsText" dxfId="20" priority="3" operator="containsText" text="[Yes / No]">
      <formula>NOT(ISERROR(SEARCH("[Yes / No]",F1)))</formula>
    </cfRule>
  </conditionalFormatting>
  <conditionalFormatting sqref="F10:F20 F22:F30">
    <cfRule type="containsText" dxfId="19" priority="1" operator="containsText" text="[Yes / No]">
      <formula>NOT(ISERROR(SEARCH("[Yes / No]",F10)))</formula>
    </cfRule>
  </conditionalFormatting>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'Priced In Table'!$G$2:$G$5</xm:f>
          </x14:formula1>
          <xm:sqref>G10:G20 G22:G30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A1:I22"/>
  <sheetViews>
    <sheetView zoomScale="70" zoomScaleNormal="70" workbookViewId="0">
      <pane ySplit="8" topLeftCell="A9" activePane="bottomLeft" state="frozen"/>
      <selection activeCell="G7" sqref="G7"/>
      <selection pane="bottomLeft" activeCell="F10" sqref="F10:F21"/>
    </sheetView>
  </sheetViews>
  <sheetFormatPr defaultColWidth="0" defaultRowHeight="14.5" zeroHeight="1" x14ac:dyDescent="0.35"/>
  <cols>
    <col min="1" max="1" width="12.81640625" style="52" customWidth="1"/>
    <col min="2" max="2" width="12.81640625" style="64" customWidth="1"/>
    <col min="3" max="3" width="100.81640625" style="52" customWidth="1"/>
    <col min="4" max="7" width="12.81640625" style="52" customWidth="1"/>
    <col min="8" max="8" width="100.81640625" style="52" customWidth="1"/>
    <col min="9" max="9" width="0" style="51" hidden="1" customWidth="1"/>
    <col min="10" max="16384" width="9.1796875" style="51" hidden="1"/>
  </cols>
  <sheetData>
    <row r="1" spans="1:9" ht="20.149999999999999" customHeight="1" x14ac:dyDescent="0.35">
      <c r="A1" s="50"/>
      <c r="B1" s="50"/>
      <c r="C1" s="50"/>
      <c r="D1" s="50"/>
      <c r="E1" s="50"/>
      <c r="F1" s="50"/>
      <c r="G1" s="50"/>
      <c r="H1" s="50"/>
    </row>
    <row r="2" spans="1:9" ht="20.149999999999999" customHeight="1" x14ac:dyDescent="0.35">
      <c r="A2" s="50"/>
      <c r="B2" s="50"/>
      <c r="C2" s="50"/>
      <c r="D2" s="50"/>
      <c r="E2" s="50"/>
      <c r="F2" s="50"/>
      <c r="G2" s="50"/>
      <c r="H2" s="50"/>
    </row>
    <row r="3" spans="1:9" ht="20.149999999999999" customHeight="1" x14ac:dyDescent="0.35">
      <c r="A3" s="50"/>
      <c r="B3" s="50"/>
      <c r="C3" s="50"/>
      <c r="D3" s="50"/>
      <c r="E3" s="50"/>
      <c r="F3" s="50"/>
      <c r="G3" s="50"/>
      <c r="H3" s="50"/>
    </row>
    <row r="4" spans="1:9" ht="20.149999999999999" customHeight="1" x14ac:dyDescent="0.35">
      <c r="A4" s="50"/>
      <c r="B4" s="50"/>
      <c r="C4" s="50"/>
      <c r="D4" s="50"/>
      <c r="E4" s="50"/>
      <c r="F4" s="50"/>
      <c r="G4" s="50"/>
      <c r="H4" s="50"/>
    </row>
    <row r="5" spans="1:9" ht="20.149999999999999" customHeight="1" x14ac:dyDescent="0.35">
      <c r="A5" s="50"/>
      <c r="B5" s="50"/>
      <c r="C5" s="50"/>
      <c r="D5" s="50"/>
      <c r="E5" s="50"/>
      <c r="F5" s="50"/>
      <c r="G5" s="50"/>
      <c r="H5" s="50"/>
    </row>
    <row r="6" spans="1:9" ht="44.5" x14ac:dyDescent="0.35">
      <c r="A6" s="72" t="s">
        <v>215</v>
      </c>
      <c r="B6" s="72"/>
      <c r="C6" s="72"/>
      <c r="D6" s="72"/>
      <c r="E6" s="72"/>
      <c r="F6" s="72"/>
      <c r="G6" s="72"/>
      <c r="H6" s="72"/>
    </row>
    <row r="7" spans="1:9" ht="25" x14ac:dyDescent="0.35">
      <c r="A7" s="69" t="s">
        <v>28</v>
      </c>
      <c r="B7" s="29"/>
      <c r="C7" s="30"/>
      <c r="D7" s="31"/>
      <c r="E7" s="30"/>
      <c r="F7" s="71"/>
      <c r="G7" s="30"/>
      <c r="H7" s="30"/>
    </row>
    <row r="8" spans="1:9" ht="46.5" x14ac:dyDescent="0.35">
      <c r="A8" s="54" t="s">
        <v>3</v>
      </c>
      <c r="B8" s="32" t="s">
        <v>251</v>
      </c>
      <c r="C8" s="53" t="s">
        <v>4</v>
      </c>
      <c r="D8" s="54" t="s">
        <v>247</v>
      </c>
      <c r="E8" s="54" t="s">
        <v>5</v>
      </c>
      <c r="F8" s="54" t="s">
        <v>216</v>
      </c>
      <c r="G8" s="54" t="s">
        <v>6</v>
      </c>
      <c r="H8" s="65" t="s">
        <v>205</v>
      </c>
    </row>
    <row r="9" spans="1:9" ht="20" x14ac:dyDescent="0.35">
      <c r="A9" s="62" t="s">
        <v>159</v>
      </c>
      <c r="B9" s="63"/>
      <c r="C9" s="34"/>
      <c r="D9" s="56"/>
      <c r="E9" s="56"/>
      <c r="F9" s="56"/>
      <c r="G9" s="56"/>
      <c r="H9" s="63"/>
    </row>
    <row r="10" spans="1:9" ht="93" x14ac:dyDescent="0.35">
      <c r="A10" s="57" t="s">
        <v>115</v>
      </c>
      <c r="B10" s="58" t="s">
        <v>257</v>
      </c>
      <c r="C10" s="59" t="s">
        <v>83</v>
      </c>
      <c r="D10" s="57" t="s">
        <v>7</v>
      </c>
      <c r="E10" s="57" t="s">
        <v>0</v>
      </c>
      <c r="F10" s="79"/>
      <c r="G10" s="80"/>
      <c r="H10" s="81"/>
      <c r="I10" s="60" t="str">
        <f>_xlfn.CONCAT(D10,E10,G10)</f>
        <v>BM</v>
      </c>
    </row>
    <row r="11" spans="1:9" ht="15.5" x14ac:dyDescent="0.35">
      <c r="A11" s="57" t="s">
        <v>116</v>
      </c>
      <c r="B11" s="58" t="s">
        <v>282</v>
      </c>
      <c r="C11" s="59" t="s">
        <v>29</v>
      </c>
      <c r="D11" s="57" t="s">
        <v>7</v>
      </c>
      <c r="E11" s="57" t="s">
        <v>0</v>
      </c>
      <c r="F11" s="79"/>
      <c r="G11" s="80"/>
      <c r="H11" s="81"/>
      <c r="I11" s="60" t="str">
        <f t="shared" ref="I11:I21" si="0">_xlfn.CONCAT(D11,E11,G11)</f>
        <v>BM</v>
      </c>
    </row>
    <row r="12" spans="1:9" ht="15.5" x14ac:dyDescent="0.35">
      <c r="A12" s="57" t="s">
        <v>117</v>
      </c>
      <c r="B12" s="58" t="s">
        <v>270</v>
      </c>
      <c r="C12" s="59" t="s">
        <v>30</v>
      </c>
      <c r="D12" s="57" t="s">
        <v>7</v>
      </c>
      <c r="E12" s="57" t="s">
        <v>0</v>
      </c>
      <c r="F12" s="79"/>
      <c r="G12" s="80"/>
      <c r="H12" s="81"/>
      <c r="I12" s="60" t="str">
        <f t="shared" si="0"/>
        <v>BM</v>
      </c>
    </row>
    <row r="13" spans="1:9" ht="15.5" x14ac:dyDescent="0.35">
      <c r="A13" s="57" t="s">
        <v>118</v>
      </c>
      <c r="B13" s="58" t="s">
        <v>283</v>
      </c>
      <c r="C13" s="59" t="s">
        <v>31</v>
      </c>
      <c r="D13" s="57" t="s">
        <v>7</v>
      </c>
      <c r="E13" s="57" t="s">
        <v>0</v>
      </c>
      <c r="F13" s="79"/>
      <c r="G13" s="80"/>
      <c r="H13" s="81"/>
      <c r="I13" s="60" t="str">
        <f t="shared" si="0"/>
        <v>BM</v>
      </c>
    </row>
    <row r="14" spans="1:9" ht="15.5" x14ac:dyDescent="0.35">
      <c r="A14" s="57" t="s">
        <v>119</v>
      </c>
      <c r="B14" s="58" t="s">
        <v>284</v>
      </c>
      <c r="C14" s="59" t="s">
        <v>32</v>
      </c>
      <c r="D14" s="57" t="s">
        <v>7</v>
      </c>
      <c r="E14" s="57" t="s">
        <v>0</v>
      </c>
      <c r="F14" s="79"/>
      <c r="G14" s="80"/>
      <c r="H14" s="81"/>
      <c r="I14" s="60" t="str">
        <f t="shared" si="0"/>
        <v>BM</v>
      </c>
    </row>
    <row r="15" spans="1:9" ht="15.5" x14ac:dyDescent="0.35">
      <c r="A15" s="57" t="s">
        <v>120</v>
      </c>
      <c r="B15" s="58" t="s">
        <v>285</v>
      </c>
      <c r="C15" s="59" t="s">
        <v>33</v>
      </c>
      <c r="D15" s="61" t="s">
        <v>7</v>
      </c>
      <c r="E15" s="61" t="s">
        <v>0</v>
      </c>
      <c r="F15" s="79"/>
      <c r="G15" s="80"/>
      <c r="H15" s="81"/>
      <c r="I15" s="60" t="str">
        <f t="shared" si="0"/>
        <v>BM</v>
      </c>
    </row>
    <row r="16" spans="1:9" ht="31" x14ac:dyDescent="0.35">
      <c r="A16" s="57" t="s">
        <v>121</v>
      </c>
      <c r="B16" s="58" t="s">
        <v>287</v>
      </c>
      <c r="C16" s="59" t="s">
        <v>286</v>
      </c>
      <c r="D16" s="61" t="s">
        <v>2</v>
      </c>
      <c r="E16" s="61" t="s">
        <v>1</v>
      </c>
      <c r="F16" s="79"/>
      <c r="G16" s="80"/>
      <c r="H16" s="81"/>
      <c r="I16" s="60" t="str">
        <f t="shared" si="0"/>
        <v>OD</v>
      </c>
    </row>
    <row r="17" spans="1:9" ht="15.5" x14ac:dyDescent="0.35">
      <c r="A17" s="57" t="s">
        <v>122</v>
      </c>
      <c r="B17" s="58" t="s">
        <v>282</v>
      </c>
      <c r="C17" s="59" t="s">
        <v>34</v>
      </c>
      <c r="D17" s="61" t="s">
        <v>2</v>
      </c>
      <c r="E17" s="61" t="s">
        <v>1</v>
      </c>
      <c r="F17" s="79"/>
      <c r="G17" s="80"/>
      <c r="H17" s="81"/>
      <c r="I17" s="60" t="str">
        <f t="shared" si="0"/>
        <v>OD</v>
      </c>
    </row>
    <row r="18" spans="1:9" ht="31" x14ac:dyDescent="0.35">
      <c r="A18" s="57" t="s">
        <v>123</v>
      </c>
      <c r="B18" s="58" t="s">
        <v>277</v>
      </c>
      <c r="C18" s="59" t="s">
        <v>11</v>
      </c>
      <c r="D18" s="61" t="s">
        <v>7</v>
      </c>
      <c r="E18" s="61" t="s">
        <v>0</v>
      </c>
      <c r="F18" s="79"/>
      <c r="G18" s="80"/>
      <c r="H18" s="81"/>
      <c r="I18" s="60" t="str">
        <f t="shared" si="0"/>
        <v>BM</v>
      </c>
    </row>
    <row r="19" spans="1:9" ht="31" x14ac:dyDescent="0.35">
      <c r="A19" s="57" t="s">
        <v>124</v>
      </c>
      <c r="B19" s="58" t="s">
        <v>263</v>
      </c>
      <c r="C19" s="59" t="s">
        <v>12</v>
      </c>
      <c r="D19" s="61" t="s">
        <v>7</v>
      </c>
      <c r="E19" s="61" t="s">
        <v>0</v>
      </c>
      <c r="F19" s="79"/>
      <c r="G19" s="80"/>
      <c r="H19" s="81"/>
      <c r="I19" s="60" t="str">
        <f t="shared" si="0"/>
        <v>BM</v>
      </c>
    </row>
    <row r="20" spans="1:9" ht="46.5" x14ac:dyDescent="0.35">
      <c r="A20" s="57" t="s">
        <v>125</v>
      </c>
      <c r="B20" s="58" t="s">
        <v>269</v>
      </c>
      <c r="C20" s="59" t="s">
        <v>16</v>
      </c>
      <c r="D20" s="57" t="s">
        <v>7</v>
      </c>
      <c r="E20" s="57" t="s">
        <v>0</v>
      </c>
      <c r="F20" s="79"/>
      <c r="G20" s="80"/>
      <c r="H20" s="81"/>
      <c r="I20" s="60" t="str">
        <f t="shared" si="0"/>
        <v>BM</v>
      </c>
    </row>
    <row r="21" spans="1:9" ht="15.5" x14ac:dyDescent="0.35">
      <c r="A21" s="57" t="s">
        <v>126</v>
      </c>
      <c r="B21" s="58" t="s">
        <v>270</v>
      </c>
      <c r="C21" s="59" t="s">
        <v>17</v>
      </c>
      <c r="D21" s="57" t="s">
        <v>7</v>
      </c>
      <c r="E21" s="57" t="s">
        <v>0</v>
      </c>
      <c r="F21" s="79"/>
      <c r="G21" s="80"/>
      <c r="H21" s="81"/>
      <c r="I21" s="60" t="str">
        <f t="shared" si="0"/>
        <v>BM</v>
      </c>
    </row>
    <row r="22" spans="1:9" ht="15" hidden="1" customHeight="1" x14ac:dyDescent="0.35">
      <c r="A22" s="45"/>
      <c r="B22" s="45"/>
      <c r="C22" s="46"/>
      <c r="D22" s="45"/>
      <c r="E22" s="45"/>
      <c r="F22" s="45"/>
      <c r="G22" s="45"/>
      <c r="H22" s="46"/>
    </row>
  </sheetData>
  <sheetProtection formatRows="0"/>
  <conditionalFormatting sqref="F1:F9 F22:F1048576">
    <cfRule type="containsText" dxfId="18" priority="2" operator="containsText" text="[Yes / No]">
      <formula>NOT(ISERROR(SEARCH("[Yes / No]",F1)))</formula>
    </cfRule>
  </conditionalFormatting>
  <conditionalFormatting sqref="F10:F21">
    <cfRule type="containsText" dxfId="17" priority="1" operator="containsText" text="[Yes / No]">
      <formula>NOT(ISERROR(SEARCH("[Yes / No]",F10)))</formula>
    </cfRule>
  </conditionalFormatting>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'Priced In Table'!$G$2:$G$5</xm:f>
          </x14:formula1>
          <xm:sqref>G10:G21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A1:Q55"/>
  <sheetViews>
    <sheetView zoomScale="40" zoomScaleNormal="40" workbookViewId="0">
      <pane ySplit="8" topLeftCell="A9" activePane="bottomLeft" state="frozen"/>
      <selection sqref="A1:XFD1048576"/>
      <selection pane="bottomLeft" activeCell="L10" sqref="L10:L55"/>
    </sheetView>
  </sheetViews>
  <sheetFormatPr defaultColWidth="0" defaultRowHeight="14.5" zeroHeight="1" x14ac:dyDescent="0.35"/>
  <cols>
    <col min="1" max="1" width="12.81640625" style="52" customWidth="1"/>
    <col min="2" max="2" width="12.81640625" style="64" customWidth="1"/>
    <col min="3" max="3" width="100.81640625" style="52" customWidth="1"/>
    <col min="4" max="6" width="12.81640625" style="52" customWidth="1"/>
    <col min="7" max="7" width="16" style="52" customWidth="1"/>
    <col min="8" max="8" width="100.81640625" style="52" customWidth="1"/>
    <col min="9" max="9" width="12.81640625" style="52" customWidth="1"/>
    <col min="10" max="10" width="19" style="52" customWidth="1"/>
    <col min="11" max="11" width="100.81640625" style="52" customWidth="1"/>
    <col min="12" max="12" width="12.81640625" style="52" customWidth="1"/>
    <col min="13" max="13" width="15" style="52" customWidth="1"/>
    <col min="14" max="14" width="100.81640625" style="52" customWidth="1"/>
    <col min="15" max="15" width="9.1796875" style="51" hidden="1" customWidth="1"/>
    <col min="16" max="17" width="0" style="51" hidden="1" customWidth="1"/>
    <col min="18" max="16384" width="9.1796875" style="51" hidden="1"/>
  </cols>
  <sheetData>
    <row r="1" spans="1:17" ht="20.149999999999999" customHeight="1" x14ac:dyDescent="0.35">
      <c r="A1" s="50"/>
      <c r="B1" s="50"/>
      <c r="C1" s="50"/>
      <c r="D1" s="50"/>
      <c r="E1" s="50"/>
      <c r="F1" s="50"/>
      <c r="G1" s="50"/>
      <c r="H1" s="50"/>
      <c r="I1" s="50"/>
      <c r="J1" s="50"/>
      <c r="K1" s="50"/>
      <c r="L1" s="50"/>
      <c r="M1" s="50"/>
      <c r="N1" s="50"/>
    </row>
    <row r="2" spans="1:17" ht="20.149999999999999" customHeight="1" x14ac:dyDescent="0.35">
      <c r="A2" s="50"/>
      <c r="B2" s="50"/>
      <c r="C2" s="50"/>
      <c r="D2" s="50"/>
      <c r="E2" s="50"/>
      <c r="F2" s="50"/>
      <c r="G2" s="50"/>
      <c r="H2" s="50"/>
      <c r="I2" s="50"/>
      <c r="J2" s="50"/>
      <c r="K2" s="50"/>
      <c r="L2" s="50"/>
      <c r="M2" s="50"/>
      <c r="N2" s="50"/>
    </row>
    <row r="3" spans="1:17" ht="20.149999999999999" customHeight="1" x14ac:dyDescent="0.35">
      <c r="A3" s="50"/>
      <c r="B3" s="50"/>
      <c r="C3" s="50"/>
      <c r="D3" s="50"/>
      <c r="E3" s="50"/>
      <c r="F3" s="50"/>
      <c r="G3" s="50"/>
      <c r="H3" s="50"/>
      <c r="I3" s="50"/>
      <c r="J3" s="50"/>
      <c r="K3" s="50"/>
      <c r="L3" s="50"/>
      <c r="M3" s="50"/>
      <c r="N3" s="50"/>
    </row>
    <row r="4" spans="1:17" ht="20.149999999999999" customHeight="1" x14ac:dyDescent="0.35">
      <c r="A4" s="50"/>
      <c r="B4" s="50"/>
      <c r="C4" s="50"/>
      <c r="D4" s="50"/>
      <c r="E4" s="50"/>
      <c r="F4" s="50"/>
      <c r="G4" s="50"/>
      <c r="H4" s="50"/>
      <c r="I4" s="50"/>
      <c r="J4" s="50"/>
      <c r="K4" s="50"/>
      <c r="L4" s="50"/>
      <c r="M4" s="50"/>
      <c r="N4" s="50"/>
    </row>
    <row r="5" spans="1:17" ht="20.149999999999999" customHeight="1" x14ac:dyDescent="0.35">
      <c r="A5" s="50"/>
      <c r="B5" s="50"/>
      <c r="C5" s="50"/>
      <c r="D5" s="50"/>
      <c r="E5" s="50"/>
      <c r="F5" s="50"/>
      <c r="G5" s="50"/>
      <c r="H5" s="50"/>
      <c r="I5" s="50"/>
      <c r="J5" s="50"/>
      <c r="K5" s="50"/>
      <c r="L5" s="50"/>
      <c r="M5" s="50"/>
      <c r="N5" s="50"/>
    </row>
    <row r="6" spans="1:17" ht="44.5" x14ac:dyDescent="0.35">
      <c r="A6" s="72" t="s">
        <v>215</v>
      </c>
      <c r="B6" s="72"/>
      <c r="C6" s="72"/>
      <c r="D6" s="72"/>
      <c r="E6" s="72"/>
      <c r="F6" s="72"/>
      <c r="G6" s="72"/>
      <c r="H6" s="72"/>
      <c r="I6" s="72"/>
      <c r="J6" s="72"/>
      <c r="K6" s="72"/>
      <c r="L6" s="72"/>
      <c r="M6" s="72"/>
      <c r="N6" s="72"/>
    </row>
    <row r="7" spans="1:17" ht="25" x14ac:dyDescent="0.35">
      <c r="A7" s="69" t="s">
        <v>160</v>
      </c>
      <c r="B7" s="29"/>
      <c r="C7" s="30"/>
      <c r="D7" s="31"/>
      <c r="E7" s="30"/>
      <c r="F7" s="71" t="s">
        <v>320</v>
      </c>
      <c r="G7" s="30"/>
      <c r="H7" s="30"/>
      <c r="I7" s="73" t="s">
        <v>321</v>
      </c>
      <c r="J7" s="74"/>
      <c r="K7" s="74"/>
      <c r="L7" s="71" t="s">
        <v>322</v>
      </c>
      <c r="M7" s="30"/>
      <c r="N7" s="30"/>
    </row>
    <row r="8" spans="1:17" ht="46.5" x14ac:dyDescent="0.35">
      <c r="A8" s="54" t="s">
        <v>3</v>
      </c>
      <c r="B8" s="32" t="s">
        <v>251</v>
      </c>
      <c r="C8" s="53" t="s">
        <v>4</v>
      </c>
      <c r="D8" s="54" t="s">
        <v>247</v>
      </c>
      <c r="E8" s="54" t="s">
        <v>5</v>
      </c>
      <c r="F8" s="54" t="s">
        <v>216</v>
      </c>
      <c r="G8" s="54" t="s">
        <v>6</v>
      </c>
      <c r="H8" s="65" t="s">
        <v>205</v>
      </c>
      <c r="I8" s="54" t="s">
        <v>216</v>
      </c>
      <c r="J8" s="54" t="s">
        <v>6</v>
      </c>
      <c r="K8" s="65" t="s">
        <v>205</v>
      </c>
      <c r="L8" s="54" t="s">
        <v>216</v>
      </c>
      <c r="M8" s="54" t="s">
        <v>6</v>
      </c>
      <c r="N8" s="65" t="s">
        <v>205</v>
      </c>
    </row>
    <row r="9" spans="1:17" ht="20" x14ac:dyDescent="0.35">
      <c r="A9" s="62" t="s">
        <v>288</v>
      </c>
      <c r="B9" s="63"/>
      <c r="C9" s="34"/>
      <c r="D9" s="56"/>
      <c r="E9" s="56"/>
      <c r="F9" s="56"/>
      <c r="G9" s="56"/>
      <c r="H9" s="63"/>
      <c r="I9" s="56"/>
      <c r="J9" s="56"/>
      <c r="K9" s="63"/>
      <c r="L9" s="56"/>
      <c r="M9" s="56"/>
      <c r="N9" s="63"/>
    </row>
    <row r="10" spans="1:17" ht="31" x14ac:dyDescent="0.35">
      <c r="A10" s="57" t="s">
        <v>161</v>
      </c>
      <c r="B10" s="58" t="s">
        <v>291</v>
      </c>
      <c r="C10" s="59" t="s">
        <v>289</v>
      </c>
      <c r="D10" s="57" t="s">
        <v>7</v>
      </c>
      <c r="E10" s="57" t="s">
        <v>0</v>
      </c>
      <c r="F10" s="79"/>
      <c r="G10" s="80"/>
      <c r="H10" s="68"/>
      <c r="I10" s="79"/>
      <c r="J10" s="80"/>
      <c r="K10" s="68"/>
      <c r="L10" s="79"/>
      <c r="M10" s="80"/>
      <c r="N10" s="68"/>
      <c r="O10" s="60" t="str">
        <f>_xlfn.CONCAT($D10,$E10,G10)</f>
        <v>BM</v>
      </c>
      <c r="P10" s="60" t="str">
        <f>_xlfn.CONCAT($D10,$E10,J10)</f>
        <v>BM</v>
      </c>
      <c r="Q10" s="60" t="str">
        <f>_xlfn.CONCAT($D10,$E10,M10)</f>
        <v>BM</v>
      </c>
    </row>
    <row r="11" spans="1:17" ht="15.5" x14ac:dyDescent="0.35">
      <c r="A11" s="57" t="s">
        <v>162</v>
      </c>
      <c r="B11" s="58" t="s">
        <v>283</v>
      </c>
      <c r="C11" s="59" t="s">
        <v>35</v>
      </c>
      <c r="D11" s="57" t="s">
        <v>7</v>
      </c>
      <c r="E11" s="57" t="s">
        <v>0</v>
      </c>
      <c r="F11" s="79"/>
      <c r="G11" s="80"/>
      <c r="H11" s="68"/>
      <c r="I11" s="79"/>
      <c r="J11" s="80"/>
      <c r="K11" s="68"/>
      <c r="L11" s="79"/>
      <c r="M11" s="80"/>
      <c r="N11" s="68"/>
      <c r="O11" s="60" t="str">
        <f t="shared" ref="O11:O55" si="0">_xlfn.CONCAT($D11,$E11,G11)</f>
        <v>BM</v>
      </c>
      <c r="P11" s="60" t="str">
        <f t="shared" ref="P11:P55" si="1">_xlfn.CONCAT($D11,$E11,J11)</f>
        <v>BM</v>
      </c>
      <c r="Q11" s="60" t="str">
        <f t="shared" ref="Q11:Q55" si="2">_xlfn.CONCAT($D11,$E11,M11)</f>
        <v>BM</v>
      </c>
    </row>
    <row r="12" spans="1:17" ht="31" x14ac:dyDescent="0.35">
      <c r="A12" s="57" t="s">
        <v>163</v>
      </c>
      <c r="B12" s="58" t="s">
        <v>284</v>
      </c>
      <c r="C12" s="59" t="s">
        <v>36</v>
      </c>
      <c r="D12" s="57" t="s">
        <v>7</v>
      </c>
      <c r="E12" s="57" t="s">
        <v>0</v>
      </c>
      <c r="F12" s="79"/>
      <c r="G12" s="80"/>
      <c r="H12" s="68"/>
      <c r="I12" s="79"/>
      <c r="J12" s="80"/>
      <c r="K12" s="68"/>
      <c r="L12" s="79"/>
      <c r="M12" s="80"/>
      <c r="N12" s="68"/>
      <c r="O12" s="60" t="str">
        <f t="shared" si="0"/>
        <v>BM</v>
      </c>
      <c r="P12" s="60" t="str">
        <f t="shared" si="1"/>
        <v>BM</v>
      </c>
      <c r="Q12" s="60" t="str">
        <f t="shared" si="2"/>
        <v>BM</v>
      </c>
    </row>
    <row r="13" spans="1:17" ht="31" x14ac:dyDescent="0.35">
      <c r="A13" s="57" t="s">
        <v>164</v>
      </c>
      <c r="B13" s="58" t="s">
        <v>283</v>
      </c>
      <c r="C13" s="59" t="s">
        <v>37</v>
      </c>
      <c r="D13" s="57" t="s">
        <v>7</v>
      </c>
      <c r="E13" s="57" t="s">
        <v>0</v>
      </c>
      <c r="F13" s="79"/>
      <c r="G13" s="80"/>
      <c r="H13" s="68"/>
      <c r="I13" s="79"/>
      <c r="J13" s="80"/>
      <c r="K13" s="68"/>
      <c r="L13" s="79"/>
      <c r="M13" s="80"/>
      <c r="N13" s="68"/>
      <c r="O13" s="60" t="str">
        <f t="shared" si="0"/>
        <v>BM</v>
      </c>
      <c r="P13" s="60" t="str">
        <f t="shared" si="1"/>
        <v>BM</v>
      </c>
      <c r="Q13" s="60" t="str">
        <f t="shared" si="2"/>
        <v>BM</v>
      </c>
    </row>
    <row r="14" spans="1:17" ht="15.5" x14ac:dyDescent="0.35">
      <c r="A14" s="57" t="s">
        <v>165</v>
      </c>
      <c r="B14" s="58" t="s">
        <v>283</v>
      </c>
      <c r="C14" s="59" t="s">
        <v>62</v>
      </c>
      <c r="D14" s="57" t="s">
        <v>7</v>
      </c>
      <c r="E14" s="57" t="s">
        <v>0</v>
      </c>
      <c r="F14" s="79"/>
      <c r="G14" s="80"/>
      <c r="H14" s="68"/>
      <c r="I14" s="79"/>
      <c r="J14" s="80"/>
      <c r="K14" s="68"/>
      <c r="L14" s="79"/>
      <c r="M14" s="80"/>
      <c r="N14" s="68"/>
      <c r="O14" s="60" t="str">
        <f t="shared" si="0"/>
        <v>BM</v>
      </c>
      <c r="P14" s="60" t="str">
        <f t="shared" si="1"/>
        <v>BM</v>
      </c>
      <c r="Q14" s="60" t="str">
        <f t="shared" si="2"/>
        <v>BM</v>
      </c>
    </row>
    <row r="15" spans="1:17" ht="15.5" x14ac:dyDescent="0.35">
      <c r="A15" s="57" t="s">
        <v>166</v>
      </c>
      <c r="B15" s="58" t="s">
        <v>292</v>
      </c>
      <c r="C15" s="59" t="s">
        <v>63</v>
      </c>
      <c r="D15" s="61"/>
      <c r="E15" s="61"/>
      <c r="F15" s="79"/>
      <c r="G15" s="80"/>
      <c r="H15" s="68"/>
      <c r="I15" s="79"/>
      <c r="J15" s="80"/>
      <c r="K15" s="68"/>
      <c r="L15" s="79"/>
      <c r="M15" s="80"/>
      <c r="N15" s="68"/>
      <c r="O15" s="60" t="str">
        <f t="shared" si="0"/>
        <v/>
      </c>
      <c r="P15" s="60" t="str">
        <f t="shared" si="1"/>
        <v/>
      </c>
      <c r="Q15" s="60" t="str">
        <f t="shared" si="2"/>
        <v/>
      </c>
    </row>
    <row r="16" spans="1:17" ht="15.5" x14ac:dyDescent="0.35">
      <c r="A16" s="57" t="s">
        <v>167</v>
      </c>
      <c r="B16" s="58" t="s">
        <v>283</v>
      </c>
      <c r="C16" s="59" t="s">
        <v>38</v>
      </c>
      <c r="D16" s="61" t="s">
        <v>7</v>
      </c>
      <c r="E16" s="61" t="s">
        <v>0</v>
      </c>
      <c r="F16" s="79"/>
      <c r="G16" s="80"/>
      <c r="H16" s="68"/>
      <c r="I16" s="79"/>
      <c r="J16" s="80"/>
      <c r="K16" s="68"/>
      <c r="L16" s="79"/>
      <c r="M16" s="80"/>
      <c r="N16" s="68"/>
      <c r="O16" s="60" t="str">
        <f t="shared" si="0"/>
        <v>BM</v>
      </c>
      <c r="P16" s="60" t="str">
        <f t="shared" si="1"/>
        <v>BM</v>
      </c>
      <c r="Q16" s="60" t="str">
        <f t="shared" si="2"/>
        <v>BM</v>
      </c>
    </row>
    <row r="17" spans="1:17" ht="15.5" x14ac:dyDescent="0.35">
      <c r="A17" s="57" t="s">
        <v>168</v>
      </c>
      <c r="B17" s="58" t="s">
        <v>283</v>
      </c>
      <c r="C17" s="59" t="s">
        <v>39</v>
      </c>
      <c r="D17" s="61" t="s">
        <v>7</v>
      </c>
      <c r="E17" s="61" t="s">
        <v>0</v>
      </c>
      <c r="F17" s="79"/>
      <c r="G17" s="80"/>
      <c r="H17" s="68"/>
      <c r="I17" s="79"/>
      <c r="J17" s="80"/>
      <c r="K17" s="68"/>
      <c r="L17" s="79"/>
      <c r="M17" s="80"/>
      <c r="N17" s="68"/>
      <c r="O17" s="60" t="str">
        <f t="shared" si="0"/>
        <v>BM</v>
      </c>
      <c r="P17" s="60" t="str">
        <f t="shared" si="1"/>
        <v>BM</v>
      </c>
      <c r="Q17" s="60" t="str">
        <f t="shared" si="2"/>
        <v>BM</v>
      </c>
    </row>
    <row r="18" spans="1:17" ht="15.5" x14ac:dyDescent="0.35">
      <c r="A18" s="57" t="s">
        <v>169</v>
      </c>
      <c r="B18" s="58" t="s">
        <v>284</v>
      </c>
      <c r="C18" s="59" t="s">
        <v>40</v>
      </c>
      <c r="D18" s="61" t="s">
        <v>2</v>
      </c>
      <c r="E18" s="61" t="s">
        <v>1</v>
      </c>
      <c r="F18" s="79"/>
      <c r="G18" s="80"/>
      <c r="H18" s="68"/>
      <c r="I18" s="79"/>
      <c r="J18" s="80"/>
      <c r="K18" s="68"/>
      <c r="L18" s="79"/>
      <c r="M18" s="80"/>
      <c r="N18" s="68"/>
      <c r="O18" s="60" t="str">
        <f t="shared" si="0"/>
        <v>OD</v>
      </c>
      <c r="P18" s="60" t="str">
        <f t="shared" si="1"/>
        <v>OD</v>
      </c>
      <c r="Q18" s="60" t="str">
        <f t="shared" si="2"/>
        <v>OD</v>
      </c>
    </row>
    <row r="19" spans="1:17" ht="31" x14ac:dyDescent="0.35">
      <c r="A19" s="57" t="s">
        <v>170</v>
      </c>
      <c r="B19" s="58" t="s">
        <v>284</v>
      </c>
      <c r="C19" s="59" t="s">
        <v>41</v>
      </c>
      <c r="D19" s="61" t="s">
        <v>2</v>
      </c>
      <c r="E19" s="61" t="s">
        <v>1</v>
      </c>
      <c r="F19" s="79"/>
      <c r="G19" s="80"/>
      <c r="H19" s="68"/>
      <c r="I19" s="79"/>
      <c r="J19" s="80"/>
      <c r="K19" s="68"/>
      <c r="L19" s="79"/>
      <c r="M19" s="80"/>
      <c r="N19" s="68"/>
      <c r="O19" s="60" t="str">
        <f t="shared" si="0"/>
        <v>OD</v>
      </c>
      <c r="P19" s="60" t="str">
        <f t="shared" si="1"/>
        <v>OD</v>
      </c>
      <c r="Q19" s="60" t="str">
        <f t="shared" si="2"/>
        <v>OD</v>
      </c>
    </row>
    <row r="20" spans="1:17" ht="46.5" x14ac:dyDescent="0.35">
      <c r="A20" s="57" t="s">
        <v>171</v>
      </c>
      <c r="B20" s="58" t="s">
        <v>293</v>
      </c>
      <c r="C20" s="59" t="s">
        <v>42</v>
      </c>
      <c r="D20" s="57" t="s">
        <v>2</v>
      </c>
      <c r="E20" s="57" t="s">
        <v>1</v>
      </c>
      <c r="F20" s="79"/>
      <c r="G20" s="80"/>
      <c r="H20" s="68"/>
      <c r="I20" s="79"/>
      <c r="J20" s="80"/>
      <c r="K20" s="68"/>
      <c r="L20" s="79"/>
      <c r="M20" s="80"/>
      <c r="N20" s="68"/>
      <c r="O20" s="60" t="str">
        <f t="shared" si="0"/>
        <v>OD</v>
      </c>
      <c r="P20" s="60" t="str">
        <f t="shared" si="1"/>
        <v>OD</v>
      </c>
      <c r="Q20" s="60" t="str">
        <f t="shared" si="2"/>
        <v>OD</v>
      </c>
    </row>
    <row r="21" spans="1:17" ht="15.5" x14ac:dyDescent="0.35">
      <c r="A21" s="57" t="s">
        <v>172</v>
      </c>
      <c r="B21" s="58" t="s">
        <v>293</v>
      </c>
      <c r="C21" s="59" t="s">
        <v>43</v>
      </c>
      <c r="D21" s="57" t="s">
        <v>2</v>
      </c>
      <c r="E21" s="57" t="s">
        <v>1</v>
      </c>
      <c r="F21" s="79"/>
      <c r="G21" s="80"/>
      <c r="H21" s="68"/>
      <c r="I21" s="79"/>
      <c r="J21" s="80"/>
      <c r="K21" s="68"/>
      <c r="L21" s="79"/>
      <c r="M21" s="80"/>
      <c r="N21" s="68"/>
      <c r="O21" s="60" t="str">
        <f t="shared" si="0"/>
        <v>OD</v>
      </c>
      <c r="P21" s="60" t="str">
        <f t="shared" si="1"/>
        <v>OD</v>
      </c>
      <c r="Q21" s="60" t="str">
        <f t="shared" si="2"/>
        <v>OD</v>
      </c>
    </row>
    <row r="22" spans="1:17" ht="15.5" x14ac:dyDescent="0.35">
      <c r="A22" s="57" t="s">
        <v>173</v>
      </c>
      <c r="B22" s="58" t="s">
        <v>293</v>
      </c>
      <c r="C22" s="59" t="s">
        <v>44</v>
      </c>
      <c r="D22" s="57" t="s">
        <v>2</v>
      </c>
      <c r="E22" s="57" t="s">
        <v>1</v>
      </c>
      <c r="F22" s="79"/>
      <c r="G22" s="80"/>
      <c r="H22" s="68"/>
      <c r="I22" s="79"/>
      <c r="J22" s="80"/>
      <c r="K22" s="68"/>
      <c r="L22" s="79"/>
      <c r="M22" s="80"/>
      <c r="N22" s="68"/>
      <c r="O22" s="60" t="str">
        <f t="shared" si="0"/>
        <v>OD</v>
      </c>
      <c r="P22" s="60" t="str">
        <f t="shared" si="1"/>
        <v>OD</v>
      </c>
      <c r="Q22" s="60" t="str">
        <f t="shared" si="2"/>
        <v>OD</v>
      </c>
    </row>
    <row r="23" spans="1:17" ht="15.5" x14ac:dyDescent="0.35">
      <c r="A23" s="57" t="s">
        <v>174</v>
      </c>
      <c r="B23" s="58" t="s">
        <v>294</v>
      </c>
      <c r="C23" s="59" t="s">
        <v>45</v>
      </c>
      <c r="D23" s="57" t="s">
        <v>2</v>
      </c>
      <c r="E23" s="57" t="s">
        <v>2</v>
      </c>
      <c r="F23" s="79"/>
      <c r="G23" s="80"/>
      <c r="H23" s="68"/>
      <c r="I23" s="79"/>
      <c r="J23" s="80"/>
      <c r="K23" s="68"/>
      <c r="L23" s="79"/>
      <c r="M23" s="80"/>
      <c r="N23" s="68"/>
      <c r="O23" s="60" t="str">
        <f t="shared" si="0"/>
        <v>OO</v>
      </c>
      <c r="P23" s="60" t="str">
        <f t="shared" si="1"/>
        <v>OO</v>
      </c>
      <c r="Q23" s="60" t="str">
        <f t="shared" si="2"/>
        <v>OO</v>
      </c>
    </row>
    <row r="24" spans="1:17" ht="31" x14ac:dyDescent="0.35">
      <c r="A24" s="57" t="s">
        <v>175</v>
      </c>
      <c r="B24" s="58" t="s">
        <v>262</v>
      </c>
      <c r="C24" s="59" t="s">
        <v>66</v>
      </c>
      <c r="D24" s="57" t="s">
        <v>2</v>
      </c>
      <c r="E24" s="57" t="s">
        <v>1</v>
      </c>
      <c r="F24" s="79"/>
      <c r="G24" s="80"/>
      <c r="H24" s="68"/>
      <c r="I24" s="79"/>
      <c r="J24" s="80"/>
      <c r="K24" s="68"/>
      <c r="L24" s="79"/>
      <c r="M24" s="80"/>
      <c r="N24" s="68"/>
      <c r="O24" s="60" t="str">
        <f t="shared" si="0"/>
        <v>OD</v>
      </c>
      <c r="P24" s="60" t="str">
        <f t="shared" si="1"/>
        <v>OD</v>
      </c>
      <c r="Q24" s="60" t="str">
        <f t="shared" si="2"/>
        <v>OD</v>
      </c>
    </row>
    <row r="25" spans="1:17" ht="46.5" x14ac:dyDescent="0.35">
      <c r="A25" s="57" t="s">
        <v>176</v>
      </c>
      <c r="B25" s="58" t="s">
        <v>262</v>
      </c>
      <c r="C25" s="59" t="s">
        <v>68</v>
      </c>
      <c r="D25" s="57" t="s">
        <v>2</v>
      </c>
      <c r="E25" s="57" t="s">
        <v>1</v>
      </c>
      <c r="F25" s="79"/>
      <c r="G25" s="80"/>
      <c r="H25" s="68"/>
      <c r="I25" s="79"/>
      <c r="J25" s="80"/>
      <c r="K25" s="68"/>
      <c r="L25" s="79"/>
      <c r="M25" s="80"/>
      <c r="N25" s="68"/>
      <c r="O25" s="60" t="str">
        <f t="shared" si="0"/>
        <v>OD</v>
      </c>
      <c r="P25" s="60" t="str">
        <f t="shared" si="1"/>
        <v>OD</v>
      </c>
      <c r="Q25" s="60" t="str">
        <f t="shared" si="2"/>
        <v>OD</v>
      </c>
    </row>
    <row r="26" spans="1:17" ht="31" x14ac:dyDescent="0.35">
      <c r="A26" s="57" t="s">
        <v>177</v>
      </c>
      <c r="B26" s="58" t="s">
        <v>262</v>
      </c>
      <c r="C26" s="59" t="s">
        <v>69</v>
      </c>
      <c r="D26" s="61" t="s">
        <v>2</v>
      </c>
      <c r="E26" s="61" t="s">
        <v>1</v>
      </c>
      <c r="F26" s="79"/>
      <c r="G26" s="80"/>
      <c r="H26" s="68"/>
      <c r="I26" s="79"/>
      <c r="J26" s="80"/>
      <c r="K26" s="68"/>
      <c r="L26" s="79"/>
      <c r="M26" s="80"/>
      <c r="N26" s="68"/>
      <c r="O26" s="60" t="str">
        <f t="shared" si="0"/>
        <v>OD</v>
      </c>
      <c r="P26" s="60" t="str">
        <f t="shared" si="1"/>
        <v>OD</v>
      </c>
      <c r="Q26" s="60" t="str">
        <f t="shared" si="2"/>
        <v>OD</v>
      </c>
    </row>
    <row r="27" spans="1:17" ht="31" x14ac:dyDescent="0.35">
      <c r="A27" s="57" t="s">
        <v>178</v>
      </c>
      <c r="B27" s="58" t="s">
        <v>262</v>
      </c>
      <c r="C27" s="59" t="s">
        <v>46</v>
      </c>
      <c r="D27" s="61" t="s">
        <v>2</v>
      </c>
      <c r="E27" s="61" t="s">
        <v>1</v>
      </c>
      <c r="F27" s="79"/>
      <c r="G27" s="80"/>
      <c r="H27" s="68"/>
      <c r="I27" s="79"/>
      <c r="J27" s="80"/>
      <c r="K27" s="68"/>
      <c r="L27" s="79"/>
      <c r="M27" s="80"/>
      <c r="N27" s="68"/>
      <c r="O27" s="60" t="str">
        <f t="shared" si="0"/>
        <v>OD</v>
      </c>
      <c r="P27" s="60" t="str">
        <f t="shared" si="1"/>
        <v>OD</v>
      </c>
      <c r="Q27" s="60" t="str">
        <f t="shared" si="2"/>
        <v>OD</v>
      </c>
    </row>
    <row r="28" spans="1:17" ht="31" x14ac:dyDescent="0.35">
      <c r="A28" s="57" t="s">
        <v>179</v>
      </c>
      <c r="B28" s="58" t="s">
        <v>262</v>
      </c>
      <c r="C28" s="59" t="s">
        <v>67</v>
      </c>
      <c r="D28" s="61" t="s">
        <v>2</v>
      </c>
      <c r="E28" s="61" t="s">
        <v>1</v>
      </c>
      <c r="F28" s="79"/>
      <c r="G28" s="80"/>
      <c r="H28" s="68"/>
      <c r="I28" s="79"/>
      <c r="J28" s="80"/>
      <c r="K28" s="68"/>
      <c r="L28" s="79"/>
      <c r="M28" s="80"/>
      <c r="N28" s="68"/>
      <c r="O28" s="60" t="str">
        <f t="shared" si="0"/>
        <v>OD</v>
      </c>
      <c r="P28" s="60" t="str">
        <f t="shared" si="1"/>
        <v>OD</v>
      </c>
      <c r="Q28" s="60" t="str">
        <f t="shared" si="2"/>
        <v>OD</v>
      </c>
    </row>
    <row r="29" spans="1:17" ht="28" x14ac:dyDescent="0.35">
      <c r="A29" s="57" t="s">
        <v>180</v>
      </c>
      <c r="B29" s="58" t="s">
        <v>295</v>
      </c>
      <c r="C29" s="59" t="s">
        <v>47</v>
      </c>
      <c r="D29" s="61" t="s">
        <v>2</v>
      </c>
      <c r="E29" s="61" t="s">
        <v>1</v>
      </c>
      <c r="F29" s="79"/>
      <c r="G29" s="80"/>
      <c r="H29" s="68"/>
      <c r="I29" s="79"/>
      <c r="J29" s="80"/>
      <c r="K29" s="68"/>
      <c r="L29" s="79"/>
      <c r="M29" s="80"/>
      <c r="N29" s="68"/>
      <c r="O29" s="60" t="str">
        <f t="shared" si="0"/>
        <v>OD</v>
      </c>
      <c r="P29" s="60" t="str">
        <f t="shared" si="1"/>
        <v>OD</v>
      </c>
      <c r="Q29" s="60" t="str">
        <f t="shared" si="2"/>
        <v>OD</v>
      </c>
    </row>
    <row r="30" spans="1:17" ht="15.5" x14ac:dyDescent="0.35">
      <c r="A30" s="57" t="s">
        <v>181</v>
      </c>
      <c r="B30" s="58" t="s">
        <v>272</v>
      </c>
      <c r="C30" s="59" t="s">
        <v>64</v>
      </c>
      <c r="D30" s="61" t="s">
        <v>7</v>
      </c>
      <c r="E30" s="61" t="s">
        <v>0</v>
      </c>
      <c r="F30" s="79"/>
      <c r="G30" s="80"/>
      <c r="H30" s="68"/>
      <c r="I30" s="79"/>
      <c r="J30" s="80"/>
      <c r="K30" s="68"/>
      <c r="L30" s="79"/>
      <c r="M30" s="80"/>
      <c r="N30" s="68"/>
      <c r="O30" s="60" t="str">
        <f t="shared" si="0"/>
        <v>BM</v>
      </c>
      <c r="P30" s="60" t="str">
        <f t="shared" si="1"/>
        <v>BM</v>
      </c>
      <c r="Q30" s="60" t="str">
        <f t="shared" si="2"/>
        <v>BM</v>
      </c>
    </row>
    <row r="31" spans="1:17" ht="20" x14ac:dyDescent="0.35">
      <c r="A31" s="62" t="s">
        <v>48</v>
      </c>
      <c r="B31" s="55"/>
      <c r="C31" s="34"/>
      <c r="D31" s="56"/>
      <c r="E31" s="56"/>
      <c r="F31" s="56"/>
      <c r="G31" s="56"/>
      <c r="H31" s="56"/>
      <c r="I31" s="56"/>
      <c r="J31" s="56"/>
      <c r="K31" s="56"/>
      <c r="L31" s="56"/>
      <c r="M31" s="56"/>
      <c r="N31" s="56"/>
      <c r="O31" s="60" t="str">
        <f t="shared" si="0"/>
        <v/>
      </c>
      <c r="P31" s="60" t="str">
        <f t="shared" si="1"/>
        <v/>
      </c>
      <c r="Q31" s="60" t="str">
        <f t="shared" si="2"/>
        <v/>
      </c>
    </row>
    <row r="32" spans="1:17" ht="31" x14ac:dyDescent="0.35">
      <c r="A32" s="57" t="s">
        <v>182</v>
      </c>
      <c r="B32" s="58" t="s">
        <v>291</v>
      </c>
      <c r="C32" s="59" t="s">
        <v>289</v>
      </c>
      <c r="D32" s="57" t="s">
        <v>7</v>
      </c>
      <c r="E32" s="57" t="s">
        <v>0</v>
      </c>
      <c r="F32" s="79"/>
      <c r="G32" s="80"/>
      <c r="H32" s="68"/>
      <c r="I32" s="79"/>
      <c r="J32" s="80"/>
      <c r="K32" s="68"/>
      <c r="L32" s="79"/>
      <c r="M32" s="80"/>
      <c r="N32" s="68"/>
      <c r="O32" s="60" t="str">
        <f t="shared" si="0"/>
        <v>BM</v>
      </c>
      <c r="P32" s="60" t="str">
        <f t="shared" si="1"/>
        <v>BM</v>
      </c>
      <c r="Q32" s="60" t="str">
        <f t="shared" si="2"/>
        <v>BM</v>
      </c>
    </row>
    <row r="33" spans="1:17" ht="15.5" x14ac:dyDescent="0.35">
      <c r="A33" s="57" t="s">
        <v>183</v>
      </c>
      <c r="B33" s="58" t="s">
        <v>283</v>
      </c>
      <c r="C33" s="59" t="s">
        <v>35</v>
      </c>
      <c r="D33" s="57" t="s">
        <v>7</v>
      </c>
      <c r="E33" s="57" t="s">
        <v>0</v>
      </c>
      <c r="F33" s="79"/>
      <c r="G33" s="80"/>
      <c r="H33" s="68"/>
      <c r="I33" s="79"/>
      <c r="J33" s="80"/>
      <c r="K33" s="68"/>
      <c r="L33" s="79"/>
      <c r="M33" s="80"/>
      <c r="N33" s="68"/>
      <c r="O33" s="60" t="str">
        <f t="shared" si="0"/>
        <v>BM</v>
      </c>
      <c r="P33" s="60" t="str">
        <f t="shared" si="1"/>
        <v>BM</v>
      </c>
      <c r="Q33" s="60" t="str">
        <f t="shared" si="2"/>
        <v>BM</v>
      </c>
    </row>
    <row r="34" spans="1:17" ht="31" x14ac:dyDescent="0.35">
      <c r="A34" s="57" t="s">
        <v>184</v>
      </c>
      <c r="B34" s="58" t="s">
        <v>284</v>
      </c>
      <c r="C34" s="59" t="s">
        <v>36</v>
      </c>
      <c r="D34" s="57" t="s">
        <v>7</v>
      </c>
      <c r="E34" s="57" t="s">
        <v>0</v>
      </c>
      <c r="F34" s="79"/>
      <c r="G34" s="80"/>
      <c r="H34" s="68"/>
      <c r="I34" s="79"/>
      <c r="J34" s="80"/>
      <c r="K34" s="68"/>
      <c r="L34" s="79"/>
      <c r="M34" s="80"/>
      <c r="N34" s="68"/>
      <c r="O34" s="60" t="str">
        <f t="shared" si="0"/>
        <v>BM</v>
      </c>
      <c r="P34" s="60" t="str">
        <f t="shared" si="1"/>
        <v>BM</v>
      </c>
      <c r="Q34" s="60" t="str">
        <f t="shared" si="2"/>
        <v>BM</v>
      </c>
    </row>
    <row r="35" spans="1:17" ht="31" x14ac:dyDescent="0.35">
      <c r="A35" s="57" t="s">
        <v>185</v>
      </c>
      <c r="B35" s="58" t="s">
        <v>283</v>
      </c>
      <c r="C35" s="59" t="s">
        <v>37</v>
      </c>
      <c r="D35" s="57" t="s">
        <v>7</v>
      </c>
      <c r="E35" s="57" t="s">
        <v>0</v>
      </c>
      <c r="F35" s="79"/>
      <c r="G35" s="80"/>
      <c r="H35" s="68"/>
      <c r="I35" s="79"/>
      <c r="J35" s="80"/>
      <c r="K35" s="68"/>
      <c r="L35" s="79"/>
      <c r="M35" s="80"/>
      <c r="N35" s="68"/>
      <c r="O35" s="60" t="str">
        <f t="shared" si="0"/>
        <v>BM</v>
      </c>
      <c r="P35" s="60" t="str">
        <f t="shared" si="1"/>
        <v>BM</v>
      </c>
      <c r="Q35" s="60" t="str">
        <f t="shared" si="2"/>
        <v>BM</v>
      </c>
    </row>
    <row r="36" spans="1:17" ht="15.5" x14ac:dyDescent="0.35">
      <c r="A36" s="57" t="s">
        <v>186</v>
      </c>
      <c r="B36" s="58" t="s">
        <v>283</v>
      </c>
      <c r="C36" s="59" t="s">
        <v>62</v>
      </c>
      <c r="D36" s="57" t="s">
        <v>7</v>
      </c>
      <c r="E36" s="57" t="s">
        <v>0</v>
      </c>
      <c r="F36" s="79"/>
      <c r="G36" s="80"/>
      <c r="H36" s="68"/>
      <c r="I36" s="79"/>
      <c r="J36" s="80"/>
      <c r="K36" s="68"/>
      <c r="L36" s="79"/>
      <c r="M36" s="80"/>
      <c r="N36" s="68"/>
      <c r="O36" s="60" t="str">
        <f t="shared" si="0"/>
        <v>BM</v>
      </c>
      <c r="P36" s="60" t="str">
        <f t="shared" si="1"/>
        <v>BM</v>
      </c>
      <c r="Q36" s="60" t="str">
        <f t="shared" si="2"/>
        <v>BM</v>
      </c>
    </row>
    <row r="37" spans="1:17" ht="15.5" x14ac:dyDescent="0.35">
      <c r="A37" s="57" t="s">
        <v>187</v>
      </c>
      <c r="B37" s="58" t="s">
        <v>292</v>
      </c>
      <c r="C37" s="59" t="s">
        <v>63</v>
      </c>
      <c r="D37" s="57"/>
      <c r="E37" s="57"/>
      <c r="F37" s="79"/>
      <c r="G37" s="80"/>
      <c r="H37" s="68"/>
      <c r="I37" s="79"/>
      <c r="J37" s="80"/>
      <c r="K37" s="68"/>
      <c r="L37" s="79"/>
      <c r="M37" s="80"/>
      <c r="N37" s="68"/>
      <c r="O37" s="60" t="str">
        <f t="shared" si="0"/>
        <v/>
      </c>
      <c r="P37" s="60" t="str">
        <f t="shared" si="1"/>
        <v/>
      </c>
      <c r="Q37" s="60" t="str">
        <f t="shared" si="2"/>
        <v/>
      </c>
    </row>
    <row r="38" spans="1:17" ht="15.5" x14ac:dyDescent="0.35">
      <c r="A38" s="57" t="s">
        <v>188</v>
      </c>
      <c r="B38" s="58" t="s">
        <v>283</v>
      </c>
      <c r="C38" s="59" t="s">
        <v>38</v>
      </c>
      <c r="D38" s="61" t="s">
        <v>7</v>
      </c>
      <c r="E38" s="61" t="s">
        <v>0</v>
      </c>
      <c r="F38" s="79"/>
      <c r="G38" s="80"/>
      <c r="H38" s="68"/>
      <c r="I38" s="79"/>
      <c r="J38" s="80"/>
      <c r="K38" s="68"/>
      <c r="L38" s="79"/>
      <c r="M38" s="80"/>
      <c r="N38" s="68"/>
      <c r="O38" s="60" t="str">
        <f t="shared" si="0"/>
        <v>BM</v>
      </c>
      <c r="P38" s="60" t="str">
        <f t="shared" si="1"/>
        <v>BM</v>
      </c>
      <c r="Q38" s="60" t="str">
        <f t="shared" si="2"/>
        <v>BM</v>
      </c>
    </row>
    <row r="39" spans="1:17" ht="15.5" x14ac:dyDescent="0.35">
      <c r="A39" s="57" t="s">
        <v>189</v>
      </c>
      <c r="B39" s="58" t="s">
        <v>283</v>
      </c>
      <c r="C39" s="59" t="s">
        <v>39</v>
      </c>
      <c r="D39" s="61" t="s">
        <v>7</v>
      </c>
      <c r="E39" s="61" t="s">
        <v>0</v>
      </c>
      <c r="F39" s="79"/>
      <c r="G39" s="80"/>
      <c r="H39" s="68"/>
      <c r="I39" s="79"/>
      <c r="J39" s="80"/>
      <c r="K39" s="68"/>
      <c r="L39" s="79"/>
      <c r="M39" s="80"/>
      <c r="N39" s="68"/>
      <c r="O39" s="60" t="str">
        <f t="shared" si="0"/>
        <v>BM</v>
      </c>
      <c r="P39" s="60" t="str">
        <f t="shared" si="1"/>
        <v>BM</v>
      </c>
      <c r="Q39" s="60" t="str">
        <f t="shared" si="2"/>
        <v>BM</v>
      </c>
    </row>
    <row r="40" spans="1:17" ht="15.5" x14ac:dyDescent="0.35">
      <c r="A40" s="57" t="s">
        <v>190</v>
      </c>
      <c r="B40" s="58" t="s">
        <v>284</v>
      </c>
      <c r="C40" s="59" t="s">
        <v>40</v>
      </c>
      <c r="D40" s="61" t="s">
        <v>2</v>
      </c>
      <c r="E40" s="61" t="s">
        <v>1</v>
      </c>
      <c r="F40" s="79"/>
      <c r="G40" s="80"/>
      <c r="H40" s="68"/>
      <c r="I40" s="79"/>
      <c r="J40" s="80"/>
      <c r="K40" s="68"/>
      <c r="L40" s="79"/>
      <c r="M40" s="80"/>
      <c r="N40" s="68"/>
      <c r="O40" s="60" t="str">
        <f t="shared" si="0"/>
        <v>OD</v>
      </c>
      <c r="P40" s="60" t="str">
        <f t="shared" si="1"/>
        <v>OD</v>
      </c>
      <c r="Q40" s="60" t="str">
        <f t="shared" si="2"/>
        <v>OD</v>
      </c>
    </row>
    <row r="41" spans="1:17" ht="31" x14ac:dyDescent="0.35">
      <c r="A41" s="57" t="s">
        <v>191</v>
      </c>
      <c r="B41" s="58" t="s">
        <v>284</v>
      </c>
      <c r="C41" s="59" t="s">
        <v>41</v>
      </c>
      <c r="D41" s="61" t="s">
        <v>2</v>
      </c>
      <c r="E41" s="61" t="s">
        <v>1</v>
      </c>
      <c r="F41" s="79"/>
      <c r="G41" s="80"/>
      <c r="H41" s="68"/>
      <c r="I41" s="79"/>
      <c r="J41" s="80"/>
      <c r="K41" s="68"/>
      <c r="L41" s="79"/>
      <c r="M41" s="80"/>
      <c r="N41" s="68"/>
      <c r="O41" s="60" t="str">
        <f t="shared" si="0"/>
        <v>OD</v>
      </c>
      <c r="P41" s="60" t="str">
        <f t="shared" si="1"/>
        <v>OD</v>
      </c>
      <c r="Q41" s="60" t="str">
        <f t="shared" si="2"/>
        <v>OD</v>
      </c>
    </row>
    <row r="42" spans="1:17" ht="46.5" x14ac:dyDescent="0.35">
      <c r="A42" s="57" t="s">
        <v>192</v>
      </c>
      <c r="B42" s="58" t="s">
        <v>293</v>
      </c>
      <c r="C42" s="59" t="s">
        <v>42</v>
      </c>
      <c r="D42" s="61" t="s">
        <v>2</v>
      </c>
      <c r="E42" s="61" t="s">
        <v>1</v>
      </c>
      <c r="F42" s="79"/>
      <c r="G42" s="80"/>
      <c r="H42" s="68"/>
      <c r="I42" s="79"/>
      <c r="J42" s="80"/>
      <c r="K42" s="68"/>
      <c r="L42" s="79"/>
      <c r="M42" s="80"/>
      <c r="N42" s="68"/>
      <c r="O42" s="60" t="str">
        <f t="shared" si="0"/>
        <v>OD</v>
      </c>
      <c r="P42" s="60" t="str">
        <f t="shared" si="1"/>
        <v>OD</v>
      </c>
      <c r="Q42" s="60" t="str">
        <f t="shared" si="2"/>
        <v>OD</v>
      </c>
    </row>
    <row r="43" spans="1:17" ht="15.5" x14ac:dyDescent="0.35">
      <c r="A43" s="57" t="s">
        <v>193</v>
      </c>
      <c r="B43" s="58" t="s">
        <v>293</v>
      </c>
      <c r="C43" s="59" t="s">
        <v>43</v>
      </c>
      <c r="D43" s="57" t="s">
        <v>2</v>
      </c>
      <c r="E43" s="57" t="s">
        <v>1</v>
      </c>
      <c r="F43" s="79"/>
      <c r="G43" s="80"/>
      <c r="H43" s="68"/>
      <c r="I43" s="79"/>
      <c r="J43" s="80"/>
      <c r="K43" s="68"/>
      <c r="L43" s="79"/>
      <c r="M43" s="80"/>
      <c r="N43" s="68"/>
      <c r="O43" s="60" t="str">
        <f t="shared" si="0"/>
        <v>OD</v>
      </c>
      <c r="P43" s="60" t="str">
        <f t="shared" si="1"/>
        <v>OD</v>
      </c>
      <c r="Q43" s="60" t="str">
        <f t="shared" si="2"/>
        <v>OD</v>
      </c>
    </row>
    <row r="44" spans="1:17" ht="15.5" x14ac:dyDescent="0.35">
      <c r="A44" s="57" t="s">
        <v>194</v>
      </c>
      <c r="B44" s="58" t="s">
        <v>293</v>
      </c>
      <c r="C44" s="59" t="s">
        <v>44</v>
      </c>
      <c r="D44" s="57" t="s">
        <v>2</v>
      </c>
      <c r="E44" s="57" t="s">
        <v>1</v>
      </c>
      <c r="F44" s="79"/>
      <c r="G44" s="80"/>
      <c r="H44" s="68"/>
      <c r="I44" s="79"/>
      <c r="J44" s="80"/>
      <c r="K44" s="68"/>
      <c r="L44" s="79"/>
      <c r="M44" s="80"/>
      <c r="N44" s="68"/>
      <c r="O44" s="60" t="str">
        <f t="shared" si="0"/>
        <v>OD</v>
      </c>
      <c r="P44" s="60" t="str">
        <f t="shared" si="1"/>
        <v>OD</v>
      </c>
      <c r="Q44" s="60" t="str">
        <f t="shared" si="2"/>
        <v>OD</v>
      </c>
    </row>
    <row r="45" spans="1:17" ht="15.5" x14ac:dyDescent="0.35">
      <c r="A45" s="57" t="s">
        <v>195</v>
      </c>
      <c r="B45" s="58" t="s">
        <v>294</v>
      </c>
      <c r="C45" s="59" t="s">
        <v>45</v>
      </c>
      <c r="D45" s="57" t="s">
        <v>2</v>
      </c>
      <c r="E45" s="57" t="s">
        <v>2</v>
      </c>
      <c r="F45" s="79"/>
      <c r="G45" s="80"/>
      <c r="H45" s="68"/>
      <c r="I45" s="79"/>
      <c r="J45" s="80"/>
      <c r="K45" s="68"/>
      <c r="L45" s="79"/>
      <c r="M45" s="80"/>
      <c r="N45" s="68"/>
      <c r="O45" s="60" t="str">
        <f t="shared" si="0"/>
        <v>OO</v>
      </c>
      <c r="P45" s="60" t="str">
        <f t="shared" si="1"/>
        <v>OO</v>
      </c>
      <c r="Q45" s="60" t="str">
        <f t="shared" si="2"/>
        <v>OO</v>
      </c>
    </row>
    <row r="46" spans="1:17" ht="31" x14ac:dyDescent="0.35">
      <c r="A46" s="57" t="s">
        <v>196</v>
      </c>
      <c r="B46" s="58" t="s">
        <v>262</v>
      </c>
      <c r="C46" s="59" t="s">
        <v>66</v>
      </c>
      <c r="D46" s="57" t="s">
        <v>2</v>
      </c>
      <c r="E46" s="57" t="s">
        <v>1</v>
      </c>
      <c r="F46" s="79"/>
      <c r="G46" s="80"/>
      <c r="H46" s="68"/>
      <c r="I46" s="79"/>
      <c r="J46" s="80"/>
      <c r="K46" s="68"/>
      <c r="L46" s="79"/>
      <c r="M46" s="80"/>
      <c r="N46" s="68"/>
      <c r="O46" s="60" t="str">
        <f t="shared" si="0"/>
        <v>OD</v>
      </c>
      <c r="P46" s="60" t="str">
        <f t="shared" si="1"/>
        <v>OD</v>
      </c>
      <c r="Q46" s="60" t="str">
        <f t="shared" si="2"/>
        <v>OD</v>
      </c>
    </row>
    <row r="47" spans="1:17" ht="46.5" x14ac:dyDescent="0.35">
      <c r="A47" s="57" t="s">
        <v>197</v>
      </c>
      <c r="B47" s="58" t="s">
        <v>262</v>
      </c>
      <c r="C47" s="59" t="s">
        <v>68</v>
      </c>
      <c r="D47" s="57" t="s">
        <v>2</v>
      </c>
      <c r="E47" s="57" t="s">
        <v>1</v>
      </c>
      <c r="F47" s="79"/>
      <c r="G47" s="80"/>
      <c r="H47" s="68"/>
      <c r="I47" s="79"/>
      <c r="J47" s="80"/>
      <c r="K47" s="68"/>
      <c r="L47" s="79"/>
      <c r="M47" s="80"/>
      <c r="N47" s="68"/>
      <c r="O47" s="60" t="str">
        <f t="shared" si="0"/>
        <v>OD</v>
      </c>
      <c r="P47" s="60" t="str">
        <f t="shared" si="1"/>
        <v>OD</v>
      </c>
      <c r="Q47" s="60" t="str">
        <f t="shared" si="2"/>
        <v>OD</v>
      </c>
    </row>
    <row r="48" spans="1:17" ht="31" x14ac:dyDescent="0.35">
      <c r="A48" s="57" t="s">
        <v>198</v>
      </c>
      <c r="B48" s="58" t="s">
        <v>262</v>
      </c>
      <c r="C48" s="59" t="s">
        <v>69</v>
      </c>
      <c r="D48" s="57" t="s">
        <v>2</v>
      </c>
      <c r="E48" s="57" t="s">
        <v>1</v>
      </c>
      <c r="F48" s="79"/>
      <c r="G48" s="80"/>
      <c r="H48" s="68"/>
      <c r="I48" s="79"/>
      <c r="J48" s="80"/>
      <c r="K48" s="68"/>
      <c r="L48" s="79"/>
      <c r="M48" s="80"/>
      <c r="N48" s="68"/>
      <c r="O48" s="60" t="str">
        <f t="shared" si="0"/>
        <v>OD</v>
      </c>
      <c r="P48" s="60" t="str">
        <f t="shared" si="1"/>
        <v>OD</v>
      </c>
      <c r="Q48" s="60" t="str">
        <f t="shared" si="2"/>
        <v>OD</v>
      </c>
    </row>
    <row r="49" spans="1:17" ht="31" x14ac:dyDescent="0.35">
      <c r="A49" s="57" t="s">
        <v>199</v>
      </c>
      <c r="B49" s="58" t="s">
        <v>262</v>
      </c>
      <c r="C49" s="59" t="s">
        <v>46</v>
      </c>
      <c r="D49" s="61" t="s">
        <v>2</v>
      </c>
      <c r="E49" s="61" t="s">
        <v>1</v>
      </c>
      <c r="F49" s="79"/>
      <c r="G49" s="80"/>
      <c r="H49" s="68"/>
      <c r="I49" s="79"/>
      <c r="J49" s="80"/>
      <c r="K49" s="68"/>
      <c r="L49" s="79"/>
      <c r="M49" s="80"/>
      <c r="N49" s="68"/>
      <c r="O49" s="60" t="str">
        <f t="shared" si="0"/>
        <v>OD</v>
      </c>
      <c r="P49" s="60" t="str">
        <f t="shared" si="1"/>
        <v>OD</v>
      </c>
      <c r="Q49" s="60" t="str">
        <f t="shared" si="2"/>
        <v>OD</v>
      </c>
    </row>
    <row r="50" spans="1:17" ht="31" x14ac:dyDescent="0.35">
      <c r="A50" s="57" t="s">
        <v>200</v>
      </c>
      <c r="B50" s="58" t="s">
        <v>262</v>
      </c>
      <c r="C50" s="59" t="s">
        <v>67</v>
      </c>
      <c r="D50" s="61" t="s">
        <v>2</v>
      </c>
      <c r="E50" s="61" t="s">
        <v>1</v>
      </c>
      <c r="F50" s="79"/>
      <c r="G50" s="80"/>
      <c r="H50" s="68"/>
      <c r="I50" s="79"/>
      <c r="J50" s="80"/>
      <c r="K50" s="68"/>
      <c r="L50" s="79"/>
      <c r="M50" s="80"/>
      <c r="N50" s="68"/>
      <c r="O50" s="60" t="str">
        <f t="shared" si="0"/>
        <v>OD</v>
      </c>
      <c r="P50" s="60" t="str">
        <f t="shared" si="1"/>
        <v>OD</v>
      </c>
      <c r="Q50" s="60" t="str">
        <f t="shared" si="2"/>
        <v>OD</v>
      </c>
    </row>
    <row r="51" spans="1:17" ht="15.5" x14ac:dyDescent="0.35">
      <c r="A51" s="57" t="s">
        <v>201</v>
      </c>
      <c r="B51" s="58" t="s">
        <v>262</v>
      </c>
      <c r="C51" s="59" t="s">
        <v>47</v>
      </c>
      <c r="D51" s="61" t="s">
        <v>2</v>
      </c>
      <c r="E51" s="61" t="s">
        <v>1</v>
      </c>
      <c r="F51" s="79"/>
      <c r="G51" s="80"/>
      <c r="H51" s="68"/>
      <c r="I51" s="79"/>
      <c r="J51" s="80"/>
      <c r="K51" s="68"/>
      <c r="L51" s="79"/>
      <c r="M51" s="80"/>
      <c r="N51" s="68"/>
      <c r="O51" s="60" t="str">
        <f t="shared" si="0"/>
        <v>OD</v>
      </c>
      <c r="P51" s="60" t="str">
        <f t="shared" si="1"/>
        <v>OD</v>
      </c>
      <c r="Q51" s="60" t="str">
        <f t="shared" si="2"/>
        <v>OD</v>
      </c>
    </row>
    <row r="52" spans="1:17" ht="15.5" x14ac:dyDescent="0.35">
      <c r="A52" s="57" t="s">
        <v>202</v>
      </c>
      <c r="B52" s="58" t="s">
        <v>284</v>
      </c>
      <c r="C52" s="59" t="s">
        <v>49</v>
      </c>
      <c r="D52" s="61" t="s">
        <v>7</v>
      </c>
      <c r="E52" s="61" t="s">
        <v>0</v>
      </c>
      <c r="F52" s="79"/>
      <c r="G52" s="80"/>
      <c r="H52" s="68"/>
      <c r="I52" s="79"/>
      <c r="J52" s="80"/>
      <c r="K52" s="68"/>
      <c r="L52" s="79"/>
      <c r="M52" s="80"/>
      <c r="N52" s="68"/>
      <c r="O52" s="60" t="str">
        <f t="shared" si="0"/>
        <v>BM</v>
      </c>
      <c r="P52" s="60" t="str">
        <f t="shared" si="1"/>
        <v>BM</v>
      </c>
      <c r="Q52" s="60" t="str">
        <f t="shared" si="2"/>
        <v>BM</v>
      </c>
    </row>
    <row r="53" spans="1:17" ht="15.5" x14ac:dyDescent="0.35">
      <c r="A53" s="57" t="s">
        <v>203</v>
      </c>
      <c r="B53" s="58" t="s">
        <v>284</v>
      </c>
      <c r="C53" s="59" t="s">
        <v>50</v>
      </c>
      <c r="D53" s="61" t="s">
        <v>7</v>
      </c>
      <c r="E53" s="61" t="s">
        <v>0</v>
      </c>
      <c r="F53" s="79"/>
      <c r="G53" s="80"/>
      <c r="H53" s="68"/>
      <c r="I53" s="79"/>
      <c r="J53" s="80"/>
      <c r="K53" s="68"/>
      <c r="L53" s="79"/>
      <c r="M53" s="80"/>
      <c r="N53" s="68"/>
      <c r="O53" s="60" t="str">
        <f t="shared" si="0"/>
        <v>BM</v>
      </c>
      <c r="P53" s="60" t="str">
        <f t="shared" si="1"/>
        <v>BM</v>
      </c>
      <c r="Q53" s="60" t="str">
        <f t="shared" si="2"/>
        <v>BM</v>
      </c>
    </row>
    <row r="54" spans="1:17" ht="15.5" x14ac:dyDescent="0.35">
      <c r="A54" s="57" t="s">
        <v>204</v>
      </c>
      <c r="B54" s="58" t="s">
        <v>272</v>
      </c>
      <c r="C54" s="59" t="s">
        <v>64</v>
      </c>
      <c r="D54" s="57" t="s">
        <v>7</v>
      </c>
      <c r="E54" s="57" t="s">
        <v>0</v>
      </c>
      <c r="F54" s="79"/>
      <c r="G54" s="80"/>
      <c r="H54" s="68"/>
      <c r="I54" s="79"/>
      <c r="J54" s="80"/>
      <c r="K54" s="68"/>
      <c r="L54" s="79"/>
      <c r="M54" s="80"/>
      <c r="N54" s="68"/>
      <c r="O54" s="60" t="str">
        <f t="shared" si="0"/>
        <v>BM</v>
      </c>
      <c r="P54" s="60" t="str">
        <f t="shared" si="1"/>
        <v>BM</v>
      </c>
      <c r="Q54" s="60" t="str">
        <f t="shared" si="2"/>
        <v>BM</v>
      </c>
    </row>
    <row r="55" spans="1:17" ht="31" x14ac:dyDescent="0.35">
      <c r="A55" s="57" t="s">
        <v>290</v>
      </c>
      <c r="B55" s="58" t="s">
        <v>264</v>
      </c>
      <c r="C55" s="59" t="s">
        <v>27</v>
      </c>
      <c r="D55" s="57" t="s">
        <v>2</v>
      </c>
      <c r="E55" s="57" t="s">
        <v>1</v>
      </c>
      <c r="F55" s="79"/>
      <c r="G55" s="80"/>
      <c r="H55" s="68"/>
      <c r="I55" s="79"/>
      <c r="J55" s="80"/>
      <c r="K55" s="68"/>
      <c r="L55" s="79"/>
      <c r="M55" s="80"/>
      <c r="N55" s="68"/>
      <c r="O55" s="60" t="str">
        <f t="shared" si="0"/>
        <v>OD</v>
      </c>
      <c r="P55" s="60" t="str">
        <f t="shared" si="1"/>
        <v>OD</v>
      </c>
      <c r="Q55" s="60" t="str">
        <f t="shared" si="2"/>
        <v>OD</v>
      </c>
    </row>
  </sheetData>
  <sheetProtection formatRows="0"/>
  <conditionalFormatting sqref="F1:F9 F56:F1048576">
    <cfRule type="containsText" dxfId="16" priority="21" operator="containsText" text="[Yes / No]">
      <formula>NOT(ISERROR(SEARCH("[Yes / No]",F1)))</formula>
    </cfRule>
  </conditionalFormatting>
  <conditionalFormatting sqref="I1:I9 I56:I1048576">
    <cfRule type="containsText" dxfId="15" priority="18" operator="containsText" text="[Yes / No]">
      <formula>NOT(ISERROR(SEARCH("[Yes / No]",I1)))</formula>
    </cfRule>
  </conditionalFormatting>
  <conditionalFormatting sqref="L1:L9 L56:L1048576">
    <cfRule type="containsText" dxfId="14" priority="15" operator="containsText" text="[Yes / No]">
      <formula>NOT(ISERROR(SEARCH("[Yes / No]",L1)))</formula>
    </cfRule>
  </conditionalFormatting>
  <conditionalFormatting sqref="F10:F30 F32:F55">
    <cfRule type="containsText" dxfId="13" priority="3" operator="containsText" text="[Yes / No]">
      <formula>NOT(ISERROR(SEARCH("[Yes / No]",F10)))</formula>
    </cfRule>
  </conditionalFormatting>
  <conditionalFormatting sqref="I10:I30 I32:I55">
    <cfRule type="containsText" dxfId="12" priority="2" operator="containsText" text="[Yes / No]">
      <formula>NOT(ISERROR(SEARCH("[Yes / No]",I10)))</formula>
    </cfRule>
  </conditionalFormatting>
  <conditionalFormatting sqref="L10:L30 L32:L55">
    <cfRule type="containsText" dxfId="11" priority="1" operator="containsText" text="[Yes / No]">
      <formula>NOT(ISERROR(SEARCH("[Yes / No]",L10)))</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C71E055-12A7-4612-981E-4E658877A073}">
          <x14:formula1>
            <xm:f>'https://nswgov.sharepoint.com/sites/TelcoAggregatedProcurement/Shared Documents/2 Execute - Project Delivery/1. RFQ documentation/Wave 2/Archive/Part C - Reference Materials/[Part E1(b) - Internet Requirements v2.0.xlsx]Priced In Table'!#REF!</xm:f>
          </x14:formula1>
          <xm:sqref>J32:J55 M32:M55 M10:M30 J10:J30 G10:G30 G32:G55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A1:I20"/>
  <sheetViews>
    <sheetView zoomScale="55" zoomScaleNormal="55" workbookViewId="0">
      <pane ySplit="9" topLeftCell="A10" activePane="bottomLeft" state="frozen"/>
      <selection pane="bottomLeft" activeCell="F10" sqref="F10:F20"/>
    </sheetView>
  </sheetViews>
  <sheetFormatPr defaultColWidth="0" defaultRowHeight="14.5" zeroHeight="1" x14ac:dyDescent="0.35"/>
  <cols>
    <col min="1" max="1" width="12.81640625" style="51" customWidth="1"/>
    <col min="2" max="2" width="13.81640625" style="51" customWidth="1"/>
    <col min="3" max="3" width="100.81640625" style="51" customWidth="1"/>
    <col min="4" max="7" width="12.81640625" style="51" customWidth="1"/>
    <col min="8" max="8" width="100.81640625" style="51" customWidth="1"/>
    <col min="9" max="16384" width="9.1796875" style="51" hidden="1"/>
  </cols>
  <sheetData>
    <row r="1" spans="1:9" ht="20.149999999999999" customHeight="1" x14ac:dyDescent="0.35">
      <c r="A1" s="50"/>
      <c r="B1" s="50"/>
      <c r="C1" s="50"/>
      <c r="D1" s="50"/>
      <c r="E1" s="50"/>
      <c r="F1" s="50"/>
      <c r="G1" s="50"/>
      <c r="H1" s="50"/>
    </row>
    <row r="2" spans="1:9" ht="20.149999999999999" customHeight="1" x14ac:dyDescent="0.35">
      <c r="A2" s="50"/>
      <c r="B2" s="50"/>
      <c r="C2" s="50"/>
      <c r="D2" s="50"/>
      <c r="E2" s="50"/>
      <c r="F2" s="50"/>
      <c r="G2" s="50"/>
      <c r="H2" s="50"/>
    </row>
    <row r="3" spans="1:9" ht="20.149999999999999" customHeight="1" x14ac:dyDescent="0.35">
      <c r="A3" s="50"/>
      <c r="B3" s="50"/>
      <c r="C3" s="50"/>
      <c r="D3" s="50"/>
      <c r="E3" s="50"/>
      <c r="F3" s="50"/>
      <c r="G3" s="50"/>
      <c r="H3" s="50"/>
    </row>
    <row r="4" spans="1:9" ht="20.149999999999999" customHeight="1" x14ac:dyDescent="0.35">
      <c r="A4" s="50"/>
      <c r="B4" s="50"/>
      <c r="C4" s="50"/>
      <c r="D4" s="50"/>
      <c r="E4" s="50"/>
      <c r="F4" s="50"/>
      <c r="G4" s="50"/>
      <c r="H4" s="50"/>
    </row>
    <row r="5" spans="1:9" ht="20.149999999999999" customHeight="1" x14ac:dyDescent="0.35">
      <c r="A5" s="50"/>
      <c r="B5" s="50"/>
      <c r="C5" s="50"/>
      <c r="D5" s="50"/>
      <c r="E5" s="50"/>
      <c r="F5" s="50"/>
      <c r="G5" s="50"/>
      <c r="H5" s="50"/>
    </row>
    <row r="6" spans="1:9" ht="44.5" x14ac:dyDescent="0.35">
      <c r="A6" s="72" t="s">
        <v>215</v>
      </c>
      <c r="B6" s="72"/>
      <c r="C6" s="72"/>
      <c r="D6" s="72"/>
      <c r="E6" s="72"/>
      <c r="F6" s="72"/>
      <c r="G6" s="72"/>
      <c r="H6" s="72"/>
    </row>
    <row r="7" spans="1:9" ht="25" x14ac:dyDescent="0.35">
      <c r="A7" s="69" t="s">
        <v>318</v>
      </c>
      <c r="B7" s="29"/>
      <c r="C7" s="30"/>
      <c r="D7" s="31"/>
      <c r="E7" s="30"/>
      <c r="F7" s="30"/>
      <c r="G7" s="30"/>
      <c r="H7" s="30"/>
    </row>
    <row r="8" spans="1:9" ht="46.5" x14ac:dyDescent="0.35">
      <c r="A8" s="54" t="s">
        <v>3</v>
      </c>
      <c r="B8" s="32" t="s">
        <v>251</v>
      </c>
      <c r="C8" s="53" t="s">
        <v>4</v>
      </c>
      <c r="D8" s="54" t="s">
        <v>247</v>
      </c>
      <c r="E8" s="54" t="s">
        <v>5</v>
      </c>
      <c r="F8" s="54" t="s">
        <v>216</v>
      </c>
      <c r="G8" s="54" t="s">
        <v>6</v>
      </c>
      <c r="H8" s="65" t="s">
        <v>205</v>
      </c>
    </row>
    <row r="9" spans="1:9" ht="20" x14ac:dyDescent="0.35">
      <c r="A9" s="62" t="s">
        <v>318</v>
      </c>
      <c r="B9" s="63"/>
      <c r="C9" s="34"/>
      <c r="D9" s="56"/>
      <c r="E9" s="56"/>
      <c r="F9" s="56"/>
      <c r="G9" s="56"/>
      <c r="H9" s="63"/>
    </row>
    <row r="10" spans="1:9" ht="62" x14ac:dyDescent="0.35">
      <c r="A10" s="57" t="s">
        <v>325</v>
      </c>
      <c r="B10" s="58" t="s">
        <v>252</v>
      </c>
      <c r="C10" s="59" t="s">
        <v>71</v>
      </c>
      <c r="D10" s="57" t="s">
        <v>7</v>
      </c>
      <c r="E10" s="57" t="s">
        <v>0</v>
      </c>
      <c r="F10" s="79"/>
      <c r="G10" s="80"/>
      <c r="H10" s="81"/>
      <c r="I10" s="60" t="str">
        <f>_xlfn.CONCAT(D10,E10,G10)</f>
        <v>BM</v>
      </c>
    </row>
    <row r="11" spans="1:9" s="75" customFormat="1" ht="162" customHeight="1" x14ac:dyDescent="0.35">
      <c r="A11" s="76" t="s">
        <v>326</v>
      </c>
      <c r="B11" s="77" t="s">
        <v>254</v>
      </c>
      <c r="C11" s="78" t="s">
        <v>339</v>
      </c>
      <c r="D11" s="76" t="s">
        <v>7</v>
      </c>
      <c r="E11" s="76" t="s">
        <v>0</v>
      </c>
      <c r="F11" s="79"/>
      <c r="G11" s="80"/>
      <c r="H11" s="81"/>
      <c r="I11" s="60" t="str">
        <f t="shared" ref="I11:I20" si="0">_xlfn.CONCAT(D11,E11,G11)</f>
        <v>BM</v>
      </c>
    </row>
    <row r="12" spans="1:9" s="75" customFormat="1" ht="108.5" x14ac:dyDescent="0.35">
      <c r="A12" s="76" t="s">
        <v>327</v>
      </c>
      <c r="B12" s="77" t="s">
        <v>341</v>
      </c>
      <c r="C12" s="78" t="s">
        <v>342</v>
      </c>
      <c r="D12" s="76"/>
      <c r="E12" s="76"/>
      <c r="F12" s="79"/>
      <c r="G12" s="80"/>
      <c r="H12" s="81"/>
      <c r="I12" s="60" t="str">
        <f t="shared" si="0"/>
        <v/>
      </c>
    </row>
    <row r="13" spans="1:9" s="75" customFormat="1" ht="62" x14ac:dyDescent="0.35">
      <c r="A13" s="76" t="s">
        <v>328</v>
      </c>
      <c r="B13" s="77" t="s">
        <v>254</v>
      </c>
      <c r="C13" s="78" t="s">
        <v>72</v>
      </c>
      <c r="D13" s="76" t="s">
        <v>7</v>
      </c>
      <c r="E13" s="76" t="s">
        <v>0</v>
      </c>
      <c r="F13" s="79"/>
      <c r="G13" s="80"/>
      <c r="H13" s="81"/>
      <c r="I13" s="60" t="str">
        <f t="shared" si="0"/>
        <v>BM</v>
      </c>
    </row>
    <row r="14" spans="1:9" s="75" customFormat="1" ht="15.5" x14ac:dyDescent="0.35">
      <c r="A14" s="76" t="s">
        <v>329</v>
      </c>
      <c r="B14" s="77" t="s">
        <v>254</v>
      </c>
      <c r="C14" s="78" t="s">
        <v>210</v>
      </c>
      <c r="D14" s="76" t="s">
        <v>7</v>
      </c>
      <c r="E14" s="76" t="s">
        <v>0</v>
      </c>
      <c r="F14" s="79"/>
      <c r="G14" s="80"/>
      <c r="H14" s="81"/>
      <c r="I14" s="60" t="str">
        <f t="shared" si="0"/>
        <v>BM</v>
      </c>
    </row>
    <row r="15" spans="1:9" s="75" customFormat="1" ht="15.5" x14ac:dyDescent="0.35">
      <c r="A15" s="76" t="s">
        <v>330</v>
      </c>
      <c r="B15" s="77" t="s">
        <v>254</v>
      </c>
      <c r="C15" s="78" t="s">
        <v>323</v>
      </c>
      <c r="D15" s="76" t="s">
        <v>7</v>
      </c>
      <c r="E15" s="76" t="s">
        <v>0</v>
      </c>
      <c r="F15" s="79"/>
      <c r="G15" s="80"/>
      <c r="H15" s="81"/>
      <c r="I15" s="60" t="str">
        <f t="shared" si="0"/>
        <v>BM</v>
      </c>
    </row>
    <row r="16" spans="1:9" s="75" customFormat="1" ht="93" x14ac:dyDescent="0.35">
      <c r="A16" s="76" t="s">
        <v>331</v>
      </c>
      <c r="B16" s="77" t="s">
        <v>284</v>
      </c>
      <c r="C16" s="78" t="s">
        <v>333</v>
      </c>
      <c r="D16" s="76" t="s">
        <v>7</v>
      </c>
      <c r="E16" s="76" t="s">
        <v>0</v>
      </c>
      <c r="F16" s="79"/>
      <c r="G16" s="80"/>
      <c r="H16" s="81"/>
      <c r="I16" s="60" t="str">
        <f t="shared" si="0"/>
        <v>BM</v>
      </c>
    </row>
    <row r="17" spans="1:9" s="75" customFormat="1" ht="15.5" x14ac:dyDescent="0.35">
      <c r="A17" s="76" t="s">
        <v>336</v>
      </c>
      <c r="B17" s="77" t="s">
        <v>284</v>
      </c>
      <c r="C17" s="78" t="s">
        <v>324</v>
      </c>
      <c r="D17" s="76" t="s">
        <v>7</v>
      </c>
      <c r="E17" s="76" t="s">
        <v>0</v>
      </c>
      <c r="F17" s="79"/>
      <c r="G17" s="80"/>
      <c r="H17" s="81"/>
      <c r="I17" s="60" t="str">
        <f t="shared" si="0"/>
        <v>BM</v>
      </c>
    </row>
    <row r="18" spans="1:9" s="75" customFormat="1" ht="15.5" x14ac:dyDescent="0.35">
      <c r="A18" s="76" t="s">
        <v>337</v>
      </c>
      <c r="B18" s="77" t="s">
        <v>284</v>
      </c>
      <c r="C18" s="78" t="s">
        <v>332</v>
      </c>
      <c r="D18" s="76" t="s">
        <v>2</v>
      </c>
      <c r="E18" s="76" t="s">
        <v>1</v>
      </c>
      <c r="F18" s="79"/>
      <c r="G18" s="80"/>
      <c r="H18" s="81"/>
      <c r="I18" s="60" t="str">
        <f t="shared" si="0"/>
        <v>OD</v>
      </c>
    </row>
    <row r="19" spans="1:9" s="75" customFormat="1" ht="15.5" x14ac:dyDescent="0.35">
      <c r="A19" s="76" t="s">
        <v>338</v>
      </c>
      <c r="B19" s="77" t="s">
        <v>262</v>
      </c>
      <c r="C19" s="78" t="s">
        <v>334</v>
      </c>
      <c r="D19" s="76" t="s">
        <v>7</v>
      </c>
      <c r="E19" s="76" t="s">
        <v>0</v>
      </c>
      <c r="F19" s="79"/>
      <c r="G19" s="80"/>
      <c r="H19" s="81"/>
      <c r="I19" s="60" t="str">
        <f t="shared" si="0"/>
        <v>BM</v>
      </c>
    </row>
    <row r="20" spans="1:9" s="75" customFormat="1" ht="15.5" x14ac:dyDescent="0.35">
      <c r="A20" s="76" t="s">
        <v>340</v>
      </c>
      <c r="B20" s="77" t="s">
        <v>283</v>
      </c>
      <c r="C20" s="78" t="s">
        <v>335</v>
      </c>
      <c r="D20" s="76" t="s">
        <v>7</v>
      </c>
      <c r="E20" s="76" t="s">
        <v>0</v>
      </c>
      <c r="F20" s="79"/>
      <c r="G20" s="80"/>
      <c r="H20" s="81"/>
      <c r="I20" s="60" t="str">
        <f t="shared" si="0"/>
        <v>BM</v>
      </c>
    </row>
  </sheetData>
  <conditionalFormatting sqref="F10:F20">
    <cfRule type="containsText" dxfId="10" priority="1" operator="containsText" text="[Yes / No]">
      <formula>NOT(ISERROR(SEARCH("[Yes / No]",F10)))</formula>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5" operator="containsText" text="[Yes / No]" id="{80DC805B-8D57-40F8-B1EF-5B48DFDC766B}">
            <xm:f>NOT(ISERROR(SEARCH("[Yes / No]",'Mobile Device as a Service'!F1)))</xm:f>
            <x14:dxf>
              <fill>
                <patternFill>
                  <bgColor theme="7" tint="0.59996337778862885"/>
                </patternFill>
              </fill>
            </x14:dxf>
          </x14:cfRule>
          <xm:sqref>F1 F4:F9</xm:sqref>
        </x14:conditionalFormatting>
        <x14:conditionalFormatting xmlns:xm="http://schemas.microsoft.com/office/excel/2006/main">
          <x14:cfRule type="containsText" priority="18" operator="containsText" text="[Yes / No]" id="{80DC805B-8D57-40F8-B1EF-5B48DFDC766B}">
            <xm:f>NOT(ISERROR(SEARCH("[Yes / No]",'Mobile Device as a Service'!F3)))</xm:f>
            <x14:dxf>
              <fill>
                <patternFill>
                  <bgColor theme="7" tint="0.59996337778862885"/>
                </patternFill>
              </fill>
            </x14:dxf>
          </x14:cfRule>
          <xm:sqref>F2:F3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541AA1E3-295E-4691-A01D-FED8DBD9EDCD}">
          <x14:formula1>
            <xm:f>'Priced In Table'!$G$2:$G$5</xm:f>
          </x14:formula1>
          <xm:sqref>G10:G20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AAC0A-E303-478E-ADC7-5BFB407762DE}">
  <sheetPr>
    <tabColor theme="7" tint="0.59999389629810485"/>
  </sheetPr>
  <dimension ref="A1:I21"/>
  <sheetViews>
    <sheetView zoomScale="70" zoomScaleNormal="70" workbookViewId="0">
      <pane ySplit="9" topLeftCell="A10" activePane="bottomLeft" state="frozen"/>
      <selection pane="bottomLeft" activeCell="F10" sqref="F10:F14"/>
    </sheetView>
  </sheetViews>
  <sheetFormatPr defaultColWidth="0" defaultRowHeight="14.5" zeroHeight="1" x14ac:dyDescent="0.35"/>
  <cols>
    <col min="1" max="2" width="12.81640625" style="51" customWidth="1"/>
    <col min="3" max="3" width="100.81640625" style="51" customWidth="1"/>
    <col min="4" max="7" width="12.81640625" style="51" customWidth="1"/>
    <col min="8" max="8" width="100.81640625" style="51" customWidth="1"/>
    <col min="9" max="16384" width="9.1796875" style="51" hidden="1"/>
  </cols>
  <sheetData>
    <row r="1" spans="1:9" ht="20.149999999999999" customHeight="1" x14ac:dyDescent="0.35">
      <c r="A1" s="50"/>
      <c r="B1" s="50"/>
      <c r="C1" s="50"/>
      <c r="D1" s="50"/>
      <c r="E1" s="50"/>
      <c r="F1" s="50"/>
      <c r="G1" s="50"/>
      <c r="H1" s="50"/>
    </row>
    <row r="2" spans="1:9" ht="20.149999999999999" customHeight="1" x14ac:dyDescent="0.35">
      <c r="A2" s="50"/>
      <c r="B2" s="50"/>
      <c r="C2" s="50"/>
      <c r="D2" s="50"/>
      <c r="E2" s="50"/>
      <c r="F2" s="50"/>
      <c r="G2" s="50"/>
      <c r="H2" s="50"/>
    </row>
    <row r="3" spans="1:9" ht="20.149999999999999" customHeight="1" x14ac:dyDescent="0.35">
      <c r="A3" s="50"/>
      <c r="B3" s="50"/>
      <c r="C3" s="50"/>
      <c r="D3" s="50"/>
      <c r="E3" s="50"/>
      <c r="F3" s="50"/>
      <c r="G3" s="50"/>
      <c r="H3" s="50"/>
    </row>
    <row r="4" spans="1:9" ht="20.149999999999999" customHeight="1" x14ac:dyDescent="0.35">
      <c r="A4" s="50"/>
      <c r="B4" s="50"/>
      <c r="C4" s="50"/>
      <c r="D4" s="50"/>
      <c r="E4" s="50"/>
      <c r="F4" s="50"/>
      <c r="G4" s="50"/>
      <c r="H4" s="50"/>
    </row>
    <row r="5" spans="1:9" ht="20.149999999999999" customHeight="1" x14ac:dyDescent="0.35">
      <c r="A5" s="50"/>
      <c r="B5" s="50"/>
      <c r="C5" s="50"/>
      <c r="D5" s="50"/>
      <c r="E5" s="50"/>
      <c r="F5" s="50"/>
      <c r="G5" s="50"/>
      <c r="H5" s="50"/>
    </row>
    <row r="6" spans="1:9" ht="44.5" x14ac:dyDescent="0.35">
      <c r="A6" s="72" t="s">
        <v>215</v>
      </c>
      <c r="B6" s="72"/>
      <c r="C6" s="72"/>
      <c r="D6" s="72"/>
      <c r="E6" s="72"/>
      <c r="F6" s="72"/>
      <c r="G6" s="72"/>
      <c r="H6" s="72"/>
    </row>
    <row r="7" spans="1:9" ht="25" x14ac:dyDescent="0.35">
      <c r="A7" s="69" t="s">
        <v>319</v>
      </c>
      <c r="B7" s="29"/>
      <c r="C7" s="30"/>
      <c r="D7" s="31"/>
      <c r="E7" s="30"/>
      <c r="F7" s="30"/>
      <c r="G7" s="30"/>
      <c r="H7" s="30"/>
    </row>
    <row r="8" spans="1:9" ht="46.5" x14ac:dyDescent="0.35">
      <c r="A8" s="54" t="s">
        <v>3</v>
      </c>
      <c r="B8" s="32" t="s">
        <v>251</v>
      </c>
      <c r="C8" s="53" t="s">
        <v>4</v>
      </c>
      <c r="D8" s="54" t="s">
        <v>247</v>
      </c>
      <c r="E8" s="54" t="s">
        <v>5</v>
      </c>
      <c r="F8" s="54" t="s">
        <v>216</v>
      </c>
      <c r="G8" s="54" t="s">
        <v>6</v>
      </c>
      <c r="H8" s="65" t="s">
        <v>205</v>
      </c>
    </row>
    <row r="9" spans="1:9" ht="20" x14ac:dyDescent="0.35">
      <c r="A9" s="62" t="s">
        <v>318</v>
      </c>
      <c r="B9" s="63"/>
      <c r="C9" s="34"/>
      <c r="D9" s="56"/>
      <c r="E9" s="56"/>
      <c r="F9" s="56"/>
      <c r="G9" s="56"/>
      <c r="H9" s="63"/>
    </row>
    <row r="10" spans="1:9" s="75" customFormat="1" ht="62" x14ac:dyDescent="0.35">
      <c r="A10" s="76" t="s">
        <v>343</v>
      </c>
      <c r="B10" s="77" t="s">
        <v>252</v>
      </c>
      <c r="C10" s="78" t="s">
        <v>71</v>
      </c>
      <c r="D10" s="76" t="s">
        <v>7</v>
      </c>
      <c r="E10" s="76" t="s">
        <v>0</v>
      </c>
      <c r="F10" s="79"/>
      <c r="G10" s="80"/>
      <c r="H10" s="81"/>
      <c r="I10" s="60" t="str">
        <f>_xlfn.CONCAT(D10,E10,G10)</f>
        <v>BM</v>
      </c>
    </row>
    <row r="11" spans="1:9" s="75" customFormat="1" ht="108.5" x14ac:dyDescent="0.35">
      <c r="A11" s="76" t="s">
        <v>344</v>
      </c>
      <c r="B11" s="77" t="s">
        <v>254</v>
      </c>
      <c r="C11" s="78" t="s">
        <v>348</v>
      </c>
      <c r="D11" s="76" t="s">
        <v>7</v>
      </c>
      <c r="E11" s="76" t="s">
        <v>0</v>
      </c>
      <c r="F11" s="79"/>
      <c r="G11" s="80"/>
      <c r="H11" s="81"/>
      <c r="I11" s="60" t="str">
        <f t="shared" ref="I11:I14" si="0">_xlfn.CONCAT(D11,E11,G11)</f>
        <v>BM</v>
      </c>
    </row>
    <row r="12" spans="1:9" s="75" customFormat="1" ht="15.5" x14ac:dyDescent="0.35">
      <c r="A12" s="76" t="s">
        <v>345</v>
      </c>
      <c r="B12" s="77" t="s">
        <v>254</v>
      </c>
      <c r="C12" s="78" t="s">
        <v>349</v>
      </c>
      <c r="D12" s="76" t="s">
        <v>7</v>
      </c>
      <c r="E12" s="76" t="s">
        <v>0</v>
      </c>
      <c r="F12" s="79"/>
      <c r="G12" s="80"/>
      <c r="H12" s="81"/>
      <c r="I12" s="60" t="str">
        <f t="shared" si="0"/>
        <v>BM</v>
      </c>
    </row>
    <row r="13" spans="1:9" s="75" customFormat="1" ht="114.75" customHeight="1" x14ac:dyDescent="0.35">
      <c r="A13" s="76" t="s">
        <v>346</v>
      </c>
      <c r="B13" s="77" t="s">
        <v>284</v>
      </c>
      <c r="C13" s="78" t="s">
        <v>350</v>
      </c>
      <c r="D13" s="76" t="s">
        <v>7</v>
      </c>
      <c r="E13" s="76" t="s">
        <v>0</v>
      </c>
      <c r="F13" s="79"/>
      <c r="G13" s="80"/>
      <c r="H13" s="81"/>
      <c r="I13" s="60" t="str">
        <f t="shared" si="0"/>
        <v>BM</v>
      </c>
    </row>
    <row r="14" spans="1:9" s="75" customFormat="1" ht="15.5" x14ac:dyDescent="0.35">
      <c r="A14" s="76" t="s">
        <v>347</v>
      </c>
      <c r="B14" s="77" t="s">
        <v>284</v>
      </c>
      <c r="C14" s="78" t="s">
        <v>324</v>
      </c>
      <c r="D14" s="76" t="s">
        <v>7</v>
      </c>
      <c r="E14" s="76" t="s">
        <v>0</v>
      </c>
      <c r="F14" s="79"/>
      <c r="G14" s="80"/>
      <c r="H14" s="81"/>
      <c r="I14" s="60" t="str">
        <f t="shared" si="0"/>
        <v>BM</v>
      </c>
    </row>
    <row r="15" spans="1:9" hidden="1" x14ac:dyDescent="0.35"/>
    <row r="16" spans="1:9" hidden="1" x14ac:dyDescent="0.35"/>
    <row r="17" hidden="1" x14ac:dyDescent="0.35"/>
    <row r="18" hidden="1" x14ac:dyDescent="0.35"/>
    <row r="19" hidden="1" x14ac:dyDescent="0.35"/>
    <row r="20" hidden="1" x14ac:dyDescent="0.35"/>
    <row r="21" hidden="1" x14ac:dyDescent="0.35"/>
  </sheetData>
  <conditionalFormatting sqref="F10:F14">
    <cfRule type="containsText" dxfId="7" priority="1" operator="containsText" text="[Yes / No]">
      <formula>NOT(ISERROR(SEARCH("[Yes / No]",F10)))</formula>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4" operator="containsText" text="[Yes / No]" id="{D5ED6741-9DE6-496B-B0F8-0735A2BB0C71}">
            <xm:f>NOT(ISERROR(SEARCH("[Yes / No]",'Mobile Device as a Service'!F1)))</xm:f>
            <x14:dxf>
              <fill>
                <patternFill>
                  <bgColor theme="7" tint="0.59996337778862885"/>
                </patternFill>
              </fill>
            </x14:dxf>
          </x14:cfRule>
          <xm:sqref>F1 F4:F9</xm:sqref>
        </x14:conditionalFormatting>
        <x14:conditionalFormatting xmlns:xm="http://schemas.microsoft.com/office/excel/2006/main">
          <x14:cfRule type="containsText" priority="19" operator="containsText" text="[Yes / No]" id="{D5ED6741-9DE6-496B-B0F8-0735A2BB0C71}">
            <xm:f>NOT(ISERROR(SEARCH("[Yes / No]",'Mobile Device as a Service'!F3)))</xm:f>
            <x14:dxf>
              <fill>
                <patternFill>
                  <bgColor theme="7" tint="0.59996337778862885"/>
                </patternFill>
              </fill>
            </x14:dxf>
          </x14:cfRule>
          <xm:sqref>F2:F3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C79A1243-8D36-4946-A6C8-990ABC59AB89}">
          <x14:formula1>
            <xm:f>'Priced In Table'!$G$2:$G$5</xm:f>
          </x14:formula1>
          <xm:sqref>G10:G14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6"/>
  <sheetViews>
    <sheetView workbookViewId="0">
      <selection activeCell="F21" sqref="F21"/>
    </sheetView>
  </sheetViews>
  <sheetFormatPr defaultColWidth="32.1796875" defaultRowHeight="14.5" x14ac:dyDescent="0.35"/>
  <cols>
    <col min="1" max="1" width="12.1796875" customWidth="1"/>
    <col min="2" max="2" width="13.453125" customWidth="1"/>
    <col min="3" max="3" width="8.453125" customWidth="1"/>
    <col min="4" max="4" width="12.1796875" customWidth="1"/>
    <col min="5" max="5" width="9.81640625" customWidth="1"/>
    <col min="7" max="7" width="14.1796875" customWidth="1"/>
  </cols>
  <sheetData>
    <row r="1" spans="1:7" ht="16" thickBot="1" x14ac:dyDescent="0.4">
      <c r="A1" s="1" t="s">
        <v>221</v>
      </c>
      <c r="B1" s="1" t="s">
        <v>222</v>
      </c>
      <c r="C1" s="1" t="s">
        <v>154</v>
      </c>
      <c r="D1" s="1" t="s">
        <v>155</v>
      </c>
      <c r="E1" s="1" t="s">
        <v>216</v>
      </c>
      <c r="G1" s="2" t="s">
        <v>223</v>
      </c>
    </row>
    <row r="2" spans="1:7" ht="15.5" x14ac:dyDescent="0.35">
      <c r="A2" s="3" t="str">
        <f t="shared" ref="A2:A13" si="0">_xlfn.CONCAT(B2:D2)</f>
        <v>BMC</v>
      </c>
      <c r="B2" s="3" t="s">
        <v>7</v>
      </c>
      <c r="C2" s="3" t="s">
        <v>0</v>
      </c>
      <c r="D2" s="3" t="s">
        <v>156</v>
      </c>
      <c r="E2" s="3" t="s">
        <v>217</v>
      </c>
      <c r="G2" s="4"/>
    </row>
    <row r="3" spans="1:7" x14ac:dyDescent="0.35">
      <c r="A3" s="5" t="str">
        <f t="shared" si="0"/>
        <v>BMP</v>
      </c>
      <c r="B3" s="5" t="s">
        <v>7</v>
      </c>
      <c r="C3" s="5" t="s">
        <v>0</v>
      </c>
      <c r="D3" s="5" t="s">
        <v>157</v>
      </c>
      <c r="E3" s="5" t="s">
        <v>217</v>
      </c>
      <c r="G3" s="6" t="s">
        <v>156</v>
      </c>
    </row>
    <row r="4" spans="1:7" x14ac:dyDescent="0.35">
      <c r="A4" s="5" t="str">
        <f t="shared" si="0"/>
        <v>BMN</v>
      </c>
      <c r="B4" s="5" t="s">
        <v>7</v>
      </c>
      <c r="C4" s="5" t="s">
        <v>0</v>
      </c>
      <c r="D4" s="5" t="s">
        <v>158</v>
      </c>
      <c r="E4" s="5" t="s">
        <v>219</v>
      </c>
      <c r="G4" s="6" t="s">
        <v>157</v>
      </c>
    </row>
    <row r="5" spans="1:7" x14ac:dyDescent="0.35">
      <c r="A5" s="5" t="str">
        <f t="shared" si="0"/>
        <v>BDC</v>
      </c>
      <c r="B5" s="5" t="s">
        <v>7</v>
      </c>
      <c r="C5" s="5" t="s">
        <v>1</v>
      </c>
      <c r="D5" s="5" t="s">
        <v>156</v>
      </c>
      <c r="E5" s="49" t="s">
        <v>224</v>
      </c>
      <c r="G5" s="6" t="s">
        <v>158</v>
      </c>
    </row>
    <row r="6" spans="1:7" x14ac:dyDescent="0.35">
      <c r="A6" s="5" t="str">
        <f t="shared" si="0"/>
        <v>BDP</v>
      </c>
      <c r="B6" s="5" t="s">
        <v>7</v>
      </c>
      <c r="C6" s="5" t="s">
        <v>1</v>
      </c>
      <c r="D6" s="5" t="s">
        <v>157</v>
      </c>
      <c r="E6" s="49" t="s">
        <v>224</v>
      </c>
    </row>
    <row r="7" spans="1:7" x14ac:dyDescent="0.35">
      <c r="A7" s="5" t="str">
        <f t="shared" si="0"/>
        <v>BDN</v>
      </c>
      <c r="B7" s="5" t="s">
        <v>7</v>
      </c>
      <c r="C7" s="5" t="s">
        <v>1</v>
      </c>
      <c r="D7" s="5" t="s">
        <v>158</v>
      </c>
      <c r="E7" s="5" t="s">
        <v>219</v>
      </c>
    </row>
    <row r="8" spans="1:7" x14ac:dyDescent="0.35">
      <c r="A8" s="5" t="str">
        <f t="shared" si="0"/>
        <v>OMC</v>
      </c>
      <c r="B8" s="5" t="s">
        <v>2</v>
      </c>
      <c r="C8" s="5" t="s">
        <v>0</v>
      </c>
      <c r="D8" s="5" t="s">
        <v>156</v>
      </c>
      <c r="E8" s="49" t="s">
        <v>224</v>
      </c>
    </row>
    <row r="9" spans="1:7" x14ac:dyDescent="0.35">
      <c r="A9" s="5" t="str">
        <f t="shared" si="0"/>
        <v>OMP</v>
      </c>
      <c r="B9" s="5" t="s">
        <v>2</v>
      </c>
      <c r="C9" s="5" t="s">
        <v>0</v>
      </c>
      <c r="D9" s="5" t="s">
        <v>157</v>
      </c>
      <c r="E9" s="49" t="s">
        <v>224</v>
      </c>
    </row>
    <row r="10" spans="1:7" x14ac:dyDescent="0.35">
      <c r="A10" s="5" t="str">
        <f t="shared" si="0"/>
        <v>OMN</v>
      </c>
      <c r="B10" s="5" t="s">
        <v>2</v>
      </c>
      <c r="C10" s="5" t="s">
        <v>0</v>
      </c>
      <c r="D10" s="5" t="s">
        <v>158</v>
      </c>
      <c r="E10" s="5" t="s">
        <v>219</v>
      </c>
    </row>
    <row r="11" spans="1:7" x14ac:dyDescent="0.35">
      <c r="A11" s="5" t="str">
        <f t="shared" si="0"/>
        <v>ODC</v>
      </c>
      <c r="B11" s="5" t="s">
        <v>2</v>
      </c>
      <c r="C11" s="5" t="s">
        <v>1</v>
      </c>
      <c r="D11" s="5" t="s">
        <v>156</v>
      </c>
      <c r="E11" s="49" t="s">
        <v>224</v>
      </c>
    </row>
    <row r="12" spans="1:7" x14ac:dyDescent="0.35">
      <c r="A12" s="5" t="str">
        <f t="shared" si="0"/>
        <v>ODP</v>
      </c>
      <c r="B12" s="5" t="s">
        <v>2</v>
      </c>
      <c r="C12" s="5" t="s">
        <v>1</v>
      </c>
      <c r="D12" s="5" t="s">
        <v>157</v>
      </c>
      <c r="E12" s="49" t="s">
        <v>224</v>
      </c>
    </row>
    <row r="13" spans="1:7" x14ac:dyDescent="0.35">
      <c r="A13" s="5" t="str">
        <f t="shared" si="0"/>
        <v>ODN</v>
      </c>
      <c r="B13" s="5" t="s">
        <v>2</v>
      </c>
      <c r="C13" s="5" t="s">
        <v>1</v>
      </c>
      <c r="D13" s="5" t="s">
        <v>158</v>
      </c>
      <c r="E13" s="5" t="s">
        <v>219</v>
      </c>
    </row>
    <row r="14" spans="1:7" x14ac:dyDescent="0.35">
      <c r="A14" s="5" t="str">
        <f t="shared" ref="A14:A16" si="1">_xlfn.CONCAT(B14:D14)</f>
        <v>OOC</v>
      </c>
      <c r="B14" s="5" t="s">
        <v>2</v>
      </c>
      <c r="C14" s="5" t="s">
        <v>2</v>
      </c>
      <c r="D14" s="5" t="s">
        <v>156</v>
      </c>
      <c r="E14" s="49" t="s">
        <v>224</v>
      </c>
    </row>
    <row r="15" spans="1:7" x14ac:dyDescent="0.35">
      <c r="A15" s="5" t="str">
        <f t="shared" si="1"/>
        <v>OOP</v>
      </c>
      <c r="B15" s="5" t="s">
        <v>2</v>
      </c>
      <c r="C15" s="5" t="s">
        <v>2</v>
      </c>
      <c r="D15" s="5" t="s">
        <v>157</v>
      </c>
      <c r="E15" s="49" t="s">
        <v>224</v>
      </c>
    </row>
    <row r="16" spans="1:7" ht="15" thickBot="1" x14ac:dyDescent="0.4">
      <c r="A16" s="7" t="str">
        <f t="shared" si="1"/>
        <v>OON</v>
      </c>
      <c r="B16" s="7" t="s">
        <v>2</v>
      </c>
      <c r="C16" s="7" t="s">
        <v>2</v>
      </c>
      <c r="D16" s="7" t="s">
        <v>158</v>
      </c>
      <c r="E16" s="7" t="s">
        <v>219</v>
      </c>
    </row>
  </sheetData>
  <pageMargins left="0.7" right="0.7" top="0.75" bottom="0.75" header="0.3" footer="0.3"/>
  <pageSetup paperSize="9"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5855A35E9A13841B6AE067B7D0703D0" ma:contentTypeVersion="10" ma:contentTypeDescription="Create a new document." ma:contentTypeScope="" ma:versionID="a49c637e7e385f5c1c58e7a1226cda2f">
  <xsd:schema xmlns:xsd="http://www.w3.org/2001/XMLSchema" xmlns:xs="http://www.w3.org/2001/XMLSchema" xmlns:p="http://schemas.microsoft.com/office/2006/metadata/properties" xmlns:ns2="1e050794-0a26-40ac-be29-76552d180fd9" targetNamespace="http://schemas.microsoft.com/office/2006/metadata/properties" ma:root="true" ma:fieldsID="344fa6c56a3ceb07d87affb400fdfe71" ns2:_="">
    <xsd:import namespace="1e050794-0a26-40ac-be29-76552d180fd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050794-0a26-40ac-be29-76552d180f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A4D7E9-95E3-4B5E-B0CD-8353FDC49FBB}">
  <ds:schemaRefs>
    <ds:schemaRef ds:uri="http://schemas.microsoft.com/office/2006/documentManagement/types"/>
    <ds:schemaRef ds:uri="1e050794-0a26-40ac-be29-76552d180fd9"/>
    <ds:schemaRef ds:uri="http://purl.org/dc/dcmitype/"/>
    <ds:schemaRef ds:uri="http://purl.org/dc/terms/"/>
    <ds:schemaRef ds:uri="http://purl.org/dc/elements/1.1/"/>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46AF25CF-281E-4E20-B619-E44E31CAF51E}">
  <ds:schemaRefs>
    <ds:schemaRef ds:uri="http://schemas.microsoft.com/sharepoint/v3/contenttype/forms"/>
  </ds:schemaRefs>
</ds:datastoreItem>
</file>

<file path=customXml/itemProps3.xml><?xml version="1.0" encoding="utf-8"?>
<ds:datastoreItem xmlns:ds="http://schemas.openxmlformats.org/officeDocument/2006/customXml" ds:itemID="{43987B57-1860-4E6E-9531-7409A76903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050794-0a26-40ac-be29-76552d180f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Copyright</vt:lpstr>
      <vt:lpstr>Instructions</vt:lpstr>
      <vt:lpstr>Mobile Connectivity Services</vt:lpstr>
      <vt:lpstr>Mobile Pooling Services</vt:lpstr>
      <vt:lpstr>Mobile Device as a Service</vt:lpstr>
      <vt:lpstr>MDM Services</vt:lpstr>
      <vt:lpstr>Telemetry as a Service</vt:lpstr>
      <vt:lpstr>Bulk SMS</vt:lpstr>
      <vt:lpstr>Priced In 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Mobile - Service Requirements</dc:title>
  <dc:creator>Matt Duniam</dc:creator>
  <cp:lastModifiedBy>Matt Duniam</cp:lastModifiedBy>
  <dcterms:created xsi:type="dcterms:W3CDTF">2017-11-09T03:18:53Z</dcterms:created>
  <dcterms:modified xsi:type="dcterms:W3CDTF">2020-04-23T05:49:05Z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0x01010015855A35E9A13841B6AE067B7D0703D0</vt:lpwstr>
  </property>
</Properties>
</file>